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240" windowWidth="15480" windowHeight="9120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Лист1!$A$1:$R$52</definedName>
  </definedNames>
  <calcPr calcId="145621"/>
</workbook>
</file>

<file path=xl/calcChain.xml><?xml version="1.0" encoding="utf-8"?>
<calcChain xmlns="http://schemas.openxmlformats.org/spreadsheetml/2006/main">
  <c r="M37" i="1" l="1"/>
  <c r="R37" i="1"/>
  <c r="P37" i="1"/>
  <c r="O37" i="1"/>
  <c r="K37" i="1"/>
  <c r="I37" i="1"/>
  <c r="H37" i="1"/>
  <c r="R52" i="1" l="1"/>
  <c r="Q52" i="1"/>
  <c r="P52" i="1"/>
  <c r="O52" i="1"/>
  <c r="M52" i="1"/>
  <c r="K52" i="1"/>
  <c r="I52" i="1"/>
  <c r="H52" i="1"/>
  <c r="R45" i="1"/>
  <c r="Q45" i="1"/>
  <c r="P45" i="1"/>
  <c r="O45" i="1"/>
  <c r="M45" i="1"/>
  <c r="K45" i="1"/>
  <c r="I45" i="1"/>
  <c r="H45" i="1"/>
  <c r="R29" i="1"/>
  <c r="Q29" i="1"/>
  <c r="P29" i="1"/>
  <c r="O29" i="1"/>
  <c r="R21" i="1"/>
  <c r="Q21" i="1"/>
  <c r="P21" i="1"/>
  <c r="O21" i="1"/>
  <c r="R14" i="1"/>
  <c r="Q14" i="1"/>
  <c r="P14" i="1"/>
  <c r="O14" i="1"/>
  <c r="M14" i="1"/>
  <c r="K14" i="1"/>
  <c r="I14" i="1"/>
  <c r="H14" i="1"/>
  <c r="H29" i="1" l="1"/>
  <c r="M29" i="1"/>
  <c r="K29" i="1"/>
  <c r="I29" i="1"/>
  <c r="M21" i="1"/>
  <c r="K21" i="1"/>
  <c r="I21" i="1"/>
  <c r="H21" i="1"/>
</calcChain>
</file>

<file path=xl/sharedStrings.xml><?xml version="1.0" encoding="utf-8"?>
<sst xmlns="http://schemas.openxmlformats.org/spreadsheetml/2006/main" count="93" uniqueCount="64">
  <si>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</si>
  <si>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</si>
  <si>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</si>
  <si>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</si>
  <si>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</si>
  <si>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</si>
  <si>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Ca, мг</t>
  </si>
  <si>
    <t>P, мг</t>
  </si>
  <si>
    <t>Mg, мг</t>
  </si>
  <si>
    <t>Fe, мг</t>
  </si>
  <si>
    <t>1-ая неделя</t>
  </si>
  <si>
    <t>1 день</t>
  </si>
  <si>
    <t>150/5</t>
  </si>
  <si>
    <t>200/15</t>
  </si>
  <si>
    <t>Итого:</t>
  </si>
  <si>
    <t>2 день</t>
  </si>
  <si>
    <t>50/150</t>
  </si>
  <si>
    <t>3 день</t>
  </si>
  <si>
    <t>50/50</t>
  </si>
  <si>
    <t>200/15/7</t>
  </si>
  <si>
    <t>4 день</t>
  </si>
  <si>
    <t>5 день</t>
  </si>
  <si>
    <t>6 день</t>
  </si>
  <si>
    <t>№ рецептуры</t>
  </si>
  <si>
    <t>2 ВАРИАНТ (НОЯБРЬ, ДЕКАБРЬ)</t>
  </si>
  <si>
    <t xml:space="preserve">КАКАО С МОЛОКОМ </t>
  </si>
  <si>
    <t xml:space="preserve">ПЛОДЫ И ЯГОДЫ СВЕЖИЕ (ЯБЛОКИ) </t>
  </si>
  <si>
    <t>№ 377 Сбор.рец. На прод-ию для обуч. Во всех образ.учреж-Дели 2015</t>
  </si>
  <si>
    <t>№ 289 Сбор.рец. На прод-ию для обуч. Во всех образ.учреж-Дели 2015</t>
  </si>
  <si>
    <t>№ 382 Сбор.рец. На прод-ию для обуч. Во всех образ.учреж-Дели 2015</t>
  </si>
  <si>
    <t>№ 304 Сбор.рец. На прод-ию для обуч. Во всех образ.учреж-Дели 2015</t>
  </si>
  <si>
    <t>№ 338 Сбор.рец. На прод-ию для обуч. Во всех образ.учреж-Дели 2015</t>
  </si>
  <si>
    <t>№ 52 Сбор.рец. На прод-ию для обуч. Во всех образ.учреж-Дели 2015</t>
  </si>
  <si>
    <t>МЯСО ТУШЕНОЕ</t>
  </si>
  <si>
    <t>№ 378 Сбор.рец. На прод-ию для обуч. Во всех образ.учреж-Дели 2015</t>
  </si>
  <si>
    <t>РАГУ ИЗ ПТИЦЫ</t>
  </si>
  <si>
    <t>№ 268 Сбор.рец. На прод-ию для обуч. Во всех образ.учреж-Дели 2015</t>
  </si>
  <si>
    <t xml:space="preserve">ЧАЙ С ЛИМОНОМ </t>
  </si>
  <si>
    <t>№ 379 Сбор.рец. На прод-ию для обуч. Во всех образ.учреж-Дели 2015</t>
  </si>
  <si>
    <t>КОФЕЙНЫЙ НАПИТОК С МОЛОКОМ</t>
  </si>
  <si>
    <t xml:space="preserve">САЛАТ ИЗ СВЕКЛЫ ОТВАРНОЙ </t>
  </si>
  <si>
    <t>№ 256 Сбор.рец. На прод-ию для обуч. Во всех образ.учреж-Дели 2015</t>
  </si>
  <si>
    <t xml:space="preserve">РИС  ОТВАРНОЙ </t>
  </si>
  <si>
    <t>№ 295 Сбор.рец. На прод-ию для обуч. Во всех образ.учреж-Дели 2015</t>
  </si>
  <si>
    <t>КОТЛЕТЫ РУБЛЕННЫЕ ИЗ БРОЙЛЕР-ЦЫПЛЯТ</t>
  </si>
  <si>
    <t>№ 312 Сбор.рец. На прод-ию для обуч. Во всех образ.учреж-Дели -2015</t>
  </si>
  <si>
    <t xml:space="preserve">ПЮРЕ  КАРТОФЕЛЬНОЕ </t>
  </si>
  <si>
    <t>МАКАРОННЫЕ ИЗДЕЛИЯ ОТВАРНЫЕ С МАСЛОМ</t>
  </si>
  <si>
    <t>№ 203 Сбор.рец. На прод-ию для обуч. Во всех образ.учреж-Дели 2015</t>
  </si>
  <si>
    <t>ХЛЕБ ПШЕНИНИЧНЫЙ</t>
  </si>
  <si>
    <t xml:space="preserve">ХЛЕБ РЖАНОЙ (РЖАНО-ПШЕНИЧНЫЙ)  </t>
  </si>
  <si>
    <t>№ 303 Сбор.рец. На прод-ию для обуч. Во всех образ.учреж-Дели 2015</t>
  </si>
  <si>
    <t xml:space="preserve">ДВУХНЕДЕЛЬНОЕ МЕНЮ ДЛЯ ОБУЧАЮЩИХСЯ В МБОУ "КРАСНОЯРСКАЯ ООШ" С 1-4 КЛАССЫ </t>
  </si>
  <si>
    <t>ЧАЙ С САХАРОМ</t>
  </si>
  <si>
    <t>ПЛОВ ИЗ ГОВЯДИНЫ</t>
  </si>
  <si>
    <t>22.61</t>
  </si>
  <si>
    <t>205.26</t>
  </si>
  <si>
    <t xml:space="preserve">№ 280 Сбор.рец. На прод-ию для обуч. Во всех образ.учреж-Дели -2015 </t>
  </si>
  <si>
    <t xml:space="preserve">ФРИКАДЕЛЬКИ В СОУСЕ </t>
  </si>
  <si>
    <t>70/50</t>
  </si>
  <si>
    <t xml:space="preserve">ПЛОДЫ И ЯГОДЫ СВЕЖИЕ (АПЕЛЬСИНЫ) </t>
  </si>
  <si>
    <t>КОТЛЕТЫ РЫБНЫЕ</t>
  </si>
  <si>
    <t>КАША ГРЕЧНЕВАЯ (ВЯЗКАЯ)</t>
  </si>
  <si>
    <t>"Утверждаю"                                                                                                                                                                                                                                                                                                                                                                                                                                                                                                                                                                                                                                                                                                                                                                                        директор школы:                 Глухова М.М.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</si>
</sst>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family val="2"/>
      <charset val="204"/>
      <scheme val="minor"/>
    </font>
    <font>
      <sz val="12"/>
      <name val="Comic Sans MS"/>
      <family val="2"/>
    </font>
    <font>
      <b/>
      <sz val="14"/>
      <name val="Arial"/>
      <family val="2"/>
    </font>
    <font>
      <sz val="10"/>
      <name val="Comic Sans MS"/>
      <family val="2"/>
    </font>
    <font>
      <b/>
      <sz val="12"/>
      <name val="Arial"/>
      <family val="2"/>
    </font>
    <font>
      <sz val="9"/>
      <name val="Comic Sans MS"/>
      <family val="2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  <charset val="163"/>
    </font>
    <font>
      <sz val="12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left"/>
    </xf>
    <xf numFmtId="0" fontId="11" fillId="2" borderId="1" xfId="0" applyFont="1" applyFill="1" applyBorder="1" applyAlignment="1">
      <alignment horizontal="left" wrapText="1"/>
    </xf>
    <xf numFmtId="0" fontId="3" fillId="2" borderId="0" xfId="0" applyFont="1" applyFill="1" applyAlignment="1">
      <alignment horizontal="left"/>
    </xf>
    <xf numFmtId="0" fontId="12" fillId="2" borderId="1" xfId="0" applyNumberFormat="1" applyFont="1" applyFill="1" applyBorder="1" applyAlignment="1">
      <alignment horizontal="left" vertical="center" wrapText="1"/>
    </xf>
    <xf numFmtId="0" fontId="13" fillId="2" borderId="1" xfId="0" applyFont="1" applyFill="1" applyBorder="1" applyAlignment="1">
      <alignment horizontal="left" wrapText="1"/>
    </xf>
    <xf numFmtId="0" fontId="5" fillId="2" borderId="0" xfId="0" applyFont="1" applyFill="1" applyAlignment="1">
      <alignment horizontal="left"/>
    </xf>
    <xf numFmtId="0" fontId="11" fillId="2" borderId="1" xfId="0" applyNumberFormat="1" applyFont="1" applyFill="1" applyBorder="1" applyAlignment="1">
      <alignment horizontal="left" vertical="center" wrapText="1"/>
    </xf>
    <xf numFmtId="0" fontId="8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7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13" fillId="2" borderId="1" xfId="0" applyFont="1" applyFill="1" applyBorder="1" applyAlignment="1">
      <alignment horizontal="left" vertical="top" wrapText="1"/>
    </xf>
    <xf numFmtId="0" fontId="14" fillId="2" borderId="1" xfId="0" applyFont="1" applyFill="1" applyBorder="1" applyAlignment="1">
      <alignment horizontal="left" wrapText="1"/>
    </xf>
    <xf numFmtId="0" fontId="15" fillId="2" borderId="0" xfId="0" applyFont="1" applyFill="1" applyAlignment="1">
      <alignment horizontal="left"/>
    </xf>
    <xf numFmtId="0" fontId="15" fillId="2" borderId="0" xfId="0" applyFont="1" applyFill="1" applyAlignment="1">
      <alignment horizontal="center"/>
    </xf>
    <xf numFmtId="0" fontId="15" fillId="2" borderId="0" xfId="0" applyFont="1" applyFill="1"/>
    <xf numFmtId="0" fontId="2" fillId="2" borderId="0" xfId="0" applyNumberFormat="1" applyFont="1" applyFill="1" applyAlignment="1">
      <alignment horizont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11" fillId="2" borderId="1" xfId="0" applyNumberFormat="1" applyFont="1" applyFill="1" applyBorder="1" applyAlignment="1">
      <alignment horizontal="left" vertical="top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2" fillId="2" borderId="0" xfId="0" applyNumberFormat="1" applyFont="1" applyFill="1" applyAlignment="1">
      <alignment horizontal="right" vertical="center" wrapText="1"/>
    </xf>
    <xf numFmtId="0" fontId="2" fillId="2" borderId="0" xfId="0" applyNumberFormat="1" applyFont="1" applyFill="1" applyAlignment="1">
      <alignment horizontal="center" wrapText="1"/>
    </xf>
    <xf numFmtId="0" fontId="2" fillId="2" borderId="5" xfId="0" applyNumberFormat="1" applyFont="1" applyFill="1" applyBorder="1" applyAlignment="1">
      <alignment horizontal="center" wrapText="1"/>
    </xf>
    <xf numFmtId="0" fontId="10" fillId="2" borderId="0" xfId="0" applyFont="1" applyFill="1" applyBorder="1" applyAlignment="1">
      <alignment horizont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left" vertical="center" wrapText="1"/>
    </xf>
    <xf numFmtId="0" fontId="6" fillId="2" borderId="3" xfId="0" applyNumberFormat="1" applyFont="1" applyFill="1" applyBorder="1" applyAlignment="1">
      <alignment horizontal="left" vertical="center" wrapText="1"/>
    </xf>
    <xf numFmtId="0" fontId="6" fillId="2" borderId="4" xfId="0" applyNumberFormat="1" applyFont="1" applyFill="1" applyBorder="1" applyAlignment="1">
      <alignment horizontal="left" vertic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164" fontId="6" fillId="2" borderId="4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4" xfId="0" applyNumberFormat="1" applyFont="1" applyFill="1" applyBorder="1" applyAlignment="1">
      <alignment horizontal="center" vertical="center" wrapText="1"/>
    </xf>
    <xf numFmtId="1" fontId="6" fillId="2" borderId="2" xfId="0" applyNumberFormat="1" applyFont="1" applyFill="1" applyBorder="1" applyAlignment="1">
      <alignment horizontal="center" vertical="center" wrapText="1"/>
    </xf>
    <xf numFmtId="1" fontId="6" fillId="2" borderId="4" xfId="0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right" vertical="center" wrapText="1"/>
    </xf>
    <xf numFmtId="0" fontId="4" fillId="2" borderId="3" xfId="0" applyNumberFormat="1" applyFont="1" applyFill="1" applyBorder="1" applyAlignment="1">
      <alignment horizontal="right" vertical="center" wrapText="1"/>
    </xf>
    <xf numFmtId="0" fontId="4" fillId="2" borderId="4" xfId="0" applyNumberFormat="1" applyFont="1" applyFill="1" applyBorder="1" applyAlignment="1">
      <alignment horizontal="right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164" fontId="4" fillId="2" borderId="4" xfId="0" applyNumberFormat="1" applyFont="1" applyFill="1" applyBorder="1" applyAlignment="1">
      <alignment horizontal="center" vertical="center" wrapText="1"/>
    </xf>
    <xf numFmtId="1" fontId="4" fillId="2" borderId="2" xfId="0" applyNumberFormat="1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Y54"/>
  <sheetViews>
    <sheetView tabSelected="1" view="pageBreakPreview" topLeftCell="A43" zoomScale="90" zoomScaleNormal="90" zoomScaleSheetLayoutView="90" workbookViewId="0">
      <selection activeCell="A38" sqref="A38:R52"/>
    </sheetView>
  </sheetViews>
  <sheetFormatPr defaultRowHeight="15" x14ac:dyDescent="0.25"/>
  <cols>
    <col min="1" max="1" width="12.7109375" style="16" customWidth="1"/>
    <col min="2" max="5" width="8.85546875" style="17" customWidth="1"/>
    <col min="6" max="6" width="4.7109375" style="17" customWidth="1"/>
    <col min="7" max="7" width="9.7109375" style="18" customWidth="1"/>
    <col min="8" max="8" width="13" style="18" customWidth="1"/>
    <col min="9" max="9" width="4.5703125" style="18" customWidth="1"/>
    <col min="10" max="10" width="4.28515625" style="18" customWidth="1"/>
    <col min="11" max="11" width="4.5703125" style="18" customWidth="1"/>
    <col min="12" max="12" width="5.7109375" style="18" customWidth="1"/>
    <col min="13" max="13" width="0.140625" style="18" hidden="1" customWidth="1"/>
    <col min="14" max="14" width="10.42578125" style="18" customWidth="1"/>
    <col min="15" max="17" width="9.5703125" style="18" bestFit="1" customWidth="1"/>
    <col min="18" max="18" width="8.85546875" style="18" customWidth="1"/>
    <col min="19" max="19" width="0.42578125" style="17" customWidth="1"/>
    <col min="20" max="248" width="9.140625" style="19" customWidth="1"/>
    <col min="249" max="249" width="2" style="19" customWidth="1"/>
    <col min="250" max="257" width="8.85546875" style="19" customWidth="1"/>
    <col min="258" max="258" width="4.5703125" style="19" customWidth="1"/>
    <col min="259" max="259" width="4.28515625" style="19" customWidth="1"/>
    <col min="260" max="260" width="4.5703125" style="19" customWidth="1"/>
    <col min="261" max="261" width="8.7109375" style="19" customWidth="1"/>
    <col min="262" max="262" width="0.140625" style="19" customWidth="1"/>
    <col min="263" max="263" width="19" style="19" customWidth="1"/>
    <col min="264" max="264" width="16.140625" style="19" customWidth="1"/>
    <col min="265" max="265" width="13.42578125" style="19" customWidth="1"/>
    <col min="266" max="266" width="1.28515625" style="19" customWidth="1"/>
    <col min="267" max="267" width="7.5703125" style="19" customWidth="1"/>
    <col min="268" max="268" width="7.140625" style="19" customWidth="1"/>
    <col min="269" max="269" width="1.7109375" style="19" customWidth="1"/>
    <col min="270" max="270" width="13" style="19" customWidth="1"/>
    <col min="271" max="274" width="8.85546875" style="19" customWidth="1"/>
    <col min="275" max="275" width="0.42578125" style="19" customWidth="1"/>
    <col min="276" max="504" width="9.140625" style="19" customWidth="1"/>
    <col min="505" max="505" width="2" style="19" customWidth="1"/>
    <col min="506" max="513" width="8.85546875" style="19" customWidth="1"/>
    <col min="514" max="514" width="4.5703125" style="19" customWidth="1"/>
    <col min="515" max="515" width="4.28515625" style="19" customWidth="1"/>
    <col min="516" max="516" width="4.5703125" style="19" customWidth="1"/>
    <col min="517" max="517" width="8.7109375" style="19" customWidth="1"/>
    <col min="518" max="518" width="0.140625" style="19" customWidth="1"/>
    <col min="519" max="519" width="19" style="19" customWidth="1"/>
    <col min="520" max="520" width="16.140625" style="19" customWidth="1"/>
    <col min="521" max="521" width="13.42578125" style="19" customWidth="1"/>
    <col min="522" max="522" width="1.28515625" style="19" customWidth="1"/>
    <col min="523" max="523" width="7.5703125" style="19" customWidth="1"/>
    <col min="524" max="524" width="7.140625" style="19" customWidth="1"/>
    <col min="525" max="525" width="1.7109375" style="19" customWidth="1"/>
    <col min="526" max="526" width="13" style="19" customWidth="1"/>
    <col min="527" max="530" width="8.85546875" style="19" customWidth="1"/>
    <col min="531" max="531" width="0.42578125" style="19" customWidth="1"/>
    <col min="532" max="760" width="9.140625" style="19" customWidth="1"/>
    <col min="761" max="761" width="2" style="19" customWidth="1"/>
    <col min="762" max="769" width="8.85546875" style="19" customWidth="1"/>
    <col min="770" max="770" width="4.5703125" style="19" customWidth="1"/>
    <col min="771" max="771" width="4.28515625" style="19" customWidth="1"/>
    <col min="772" max="772" width="4.5703125" style="19" customWidth="1"/>
    <col min="773" max="773" width="8.7109375" style="19" customWidth="1"/>
    <col min="774" max="774" width="0.140625" style="19" customWidth="1"/>
    <col min="775" max="775" width="19" style="19" customWidth="1"/>
    <col min="776" max="776" width="16.140625" style="19" customWidth="1"/>
    <col min="777" max="777" width="13.42578125" style="19" customWidth="1"/>
    <col min="778" max="778" width="1.28515625" style="19" customWidth="1"/>
    <col min="779" max="779" width="7.5703125" style="19" customWidth="1"/>
    <col min="780" max="780" width="7.140625" style="19" customWidth="1"/>
    <col min="781" max="781" width="1.7109375" style="19" customWidth="1"/>
    <col min="782" max="782" width="13" style="19" customWidth="1"/>
    <col min="783" max="786" width="8.85546875" style="19" customWidth="1"/>
    <col min="787" max="787" width="0.42578125" style="19" customWidth="1"/>
    <col min="788" max="1016" width="9.140625" style="19" customWidth="1"/>
    <col min="1017" max="1017" width="2" style="19" customWidth="1"/>
    <col min="1018" max="1025" width="8.85546875" style="19" customWidth="1"/>
    <col min="1026" max="1026" width="4.5703125" style="19" customWidth="1"/>
    <col min="1027" max="1027" width="4.28515625" style="19" customWidth="1"/>
    <col min="1028" max="1028" width="4.5703125" style="19" customWidth="1"/>
    <col min="1029" max="1029" width="8.7109375" style="19" customWidth="1"/>
    <col min="1030" max="1030" width="0.140625" style="19" customWidth="1"/>
    <col min="1031" max="1031" width="19" style="19" customWidth="1"/>
    <col min="1032" max="1032" width="16.140625" style="19" customWidth="1"/>
    <col min="1033" max="1033" width="13.42578125" style="19" customWidth="1"/>
    <col min="1034" max="1034" width="1.28515625" style="19" customWidth="1"/>
    <col min="1035" max="1035" width="7.5703125" style="19" customWidth="1"/>
    <col min="1036" max="1036" width="7.140625" style="19" customWidth="1"/>
    <col min="1037" max="1037" width="1.7109375" style="19" customWidth="1"/>
    <col min="1038" max="1038" width="13" style="19" customWidth="1"/>
    <col min="1039" max="1042" width="8.85546875" style="19" customWidth="1"/>
    <col min="1043" max="1043" width="0.42578125" style="19" customWidth="1"/>
    <col min="1044" max="1272" width="9.140625" style="19" customWidth="1"/>
    <col min="1273" max="1273" width="2" style="19" customWidth="1"/>
    <col min="1274" max="1281" width="8.85546875" style="19" customWidth="1"/>
    <col min="1282" max="1282" width="4.5703125" style="19" customWidth="1"/>
    <col min="1283" max="1283" width="4.28515625" style="19" customWidth="1"/>
    <col min="1284" max="1284" width="4.5703125" style="19" customWidth="1"/>
    <col min="1285" max="1285" width="8.7109375" style="19" customWidth="1"/>
    <col min="1286" max="1286" width="0.140625" style="19" customWidth="1"/>
    <col min="1287" max="1287" width="19" style="19" customWidth="1"/>
    <col min="1288" max="1288" width="16.140625" style="19" customWidth="1"/>
    <col min="1289" max="1289" width="13.42578125" style="19" customWidth="1"/>
    <col min="1290" max="1290" width="1.28515625" style="19" customWidth="1"/>
    <col min="1291" max="1291" width="7.5703125" style="19" customWidth="1"/>
    <col min="1292" max="1292" width="7.140625" style="19" customWidth="1"/>
    <col min="1293" max="1293" width="1.7109375" style="19" customWidth="1"/>
    <col min="1294" max="1294" width="13" style="19" customWidth="1"/>
    <col min="1295" max="1298" width="8.85546875" style="19" customWidth="1"/>
    <col min="1299" max="1299" width="0.42578125" style="19" customWidth="1"/>
    <col min="1300" max="1528" width="9.140625" style="19" customWidth="1"/>
    <col min="1529" max="1529" width="2" style="19" customWidth="1"/>
    <col min="1530" max="1537" width="8.85546875" style="19" customWidth="1"/>
    <col min="1538" max="1538" width="4.5703125" style="19" customWidth="1"/>
    <col min="1539" max="1539" width="4.28515625" style="19" customWidth="1"/>
    <col min="1540" max="1540" width="4.5703125" style="19" customWidth="1"/>
    <col min="1541" max="1541" width="8.7109375" style="19" customWidth="1"/>
    <col min="1542" max="1542" width="0.140625" style="19" customWidth="1"/>
    <col min="1543" max="1543" width="19" style="19" customWidth="1"/>
    <col min="1544" max="1544" width="16.140625" style="19" customWidth="1"/>
    <col min="1545" max="1545" width="13.42578125" style="19" customWidth="1"/>
    <col min="1546" max="1546" width="1.28515625" style="19" customWidth="1"/>
    <col min="1547" max="1547" width="7.5703125" style="19" customWidth="1"/>
    <col min="1548" max="1548" width="7.140625" style="19" customWidth="1"/>
    <col min="1549" max="1549" width="1.7109375" style="19" customWidth="1"/>
    <col min="1550" max="1550" width="13" style="19" customWidth="1"/>
    <col min="1551" max="1554" width="8.85546875" style="19" customWidth="1"/>
    <col min="1555" max="1555" width="0.42578125" style="19" customWidth="1"/>
    <col min="1556" max="1784" width="9.140625" style="19" customWidth="1"/>
    <col min="1785" max="1785" width="2" style="19" customWidth="1"/>
    <col min="1786" max="1793" width="8.85546875" style="19" customWidth="1"/>
    <col min="1794" max="1794" width="4.5703125" style="19" customWidth="1"/>
    <col min="1795" max="1795" width="4.28515625" style="19" customWidth="1"/>
    <col min="1796" max="1796" width="4.5703125" style="19" customWidth="1"/>
    <col min="1797" max="1797" width="8.7109375" style="19" customWidth="1"/>
    <col min="1798" max="1798" width="0.140625" style="19" customWidth="1"/>
    <col min="1799" max="1799" width="19" style="19" customWidth="1"/>
    <col min="1800" max="1800" width="16.140625" style="19" customWidth="1"/>
    <col min="1801" max="1801" width="13.42578125" style="19" customWidth="1"/>
    <col min="1802" max="1802" width="1.28515625" style="19" customWidth="1"/>
    <col min="1803" max="1803" width="7.5703125" style="19" customWidth="1"/>
    <col min="1804" max="1804" width="7.140625" style="19" customWidth="1"/>
    <col min="1805" max="1805" width="1.7109375" style="19" customWidth="1"/>
    <col min="1806" max="1806" width="13" style="19" customWidth="1"/>
    <col min="1807" max="1810" width="8.85546875" style="19" customWidth="1"/>
    <col min="1811" max="1811" width="0.42578125" style="19" customWidth="1"/>
    <col min="1812" max="2040" width="9.140625" style="19" customWidth="1"/>
    <col min="2041" max="2041" width="2" style="19" customWidth="1"/>
    <col min="2042" max="2049" width="8.85546875" style="19" customWidth="1"/>
    <col min="2050" max="2050" width="4.5703125" style="19" customWidth="1"/>
    <col min="2051" max="2051" width="4.28515625" style="19" customWidth="1"/>
    <col min="2052" max="2052" width="4.5703125" style="19" customWidth="1"/>
    <col min="2053" max="2053" width="8.7109375" style="19" customWidth="1"/>
    <col min="2054" max="2054" width="0.140625" style="19" customWidth="1"/>
    <col min="2055" max="2055" width="19" style="19" customWidth="1"/>
    <col min="2056" max="2056" width="16.140625" style="19" customWidth="1"/>
    <col min="2057" max="2057" width="13.42578125" style="19" customWidth="1"/>
    <col min="2058" max="2058" width="1.28515625" style="19" customWidth="1"/>
    <col min="2059" max="2059" width="7.5703125" style="19" customWidth="1"/>
    <col min="2060" max="2060" width="7.140625" style="19" customWidth="1"/>
    <col min="2061" max="2061" width="1.7109375" style="19" customWidth="1"/>
    <col min="2062" max="2062" width="13" style="19" customWidth="1"/>
    <col min="2063" max="2066" width="8.85546875" style="19" customWidth="1"/>
    <col min="2067" max="2067" width="0.42578125" style="19" customWidth="1"/>
    <col min="2068" max="2296" width="9.140625" style="19" customWidth="1"/>
    <col min="2297" max="2297" width="2" style="19" customWidth="1"/>
    <col min="2298" max="2305" width="8.85546875" style="19" customWidth="1"/>
    <col min="2306" max="2306" width="4.5703125" style="19" customWidth="1"/>
    <col min="2307" max="2307" width="4.28515625" style="19" customWidth="1"/>
    <col min="2308" max="2308" width="4.5703125" style="19" customWidth="1"/>
    <col min="2309" max="2309" width="8.7109375" style="19" customWidth="1"/>
    <col min="2310" max="2310" width="0.140625" style="19" customWidth="1"/>
    <col min="2311" max="2311" width="19" style="19" customWidth="1"/>
    <col min="2312" max="2312" width="16.140625" style="19" customWidth="1"/>
    <col min="2313" max="2313" width="13.42578125" style="19" customWidth="1"/>
    <col min="2314" max="2314" width="1.28515625" style="19" customWidth="1"/>
    <col min="2315" max="2315" width="7.5703125" style="19" customWidth="1"/>
    <col min="2316" max="2316" width="7.140625" style="19" customWidth="1"/>
    <col min="2317" max="2317" width="1.7109375" style="19" customWidth="1"/>
    <col min="2318" max="2318" width="13" style="19" customWidth="1"/>
    <col min="2319" max="2322" width="8.85546875" style="19" customWidth="1"/>
    <col min="2323" max="2323" width="0.42578125" style="19" customWidth="1"/>
    <col min="2324" max="2552" width="9.140625" style="19" customWidth="1"/>
    <col min="2553" max="2553" width="2" style="19" customWidth="1"/>
    <col min="2554" max="2561" width="8.85546875" style="19" customWidth="1"/>
    <col min="2562" max="2562" width="4.5703125" style="19" customWidth="1"/>
    <col min="2563" max="2563" width="4.28515625" style="19" customWidth="1"/>
    <col min="2564" max="2564" width="4.5703125" style="19" customWidth="1"/>
    <col min="2565" max="2565" width="8.7109375" style="19" customWidth="1"/>
    <col min="2566" max="2566" width="0.140625" style="19" customWidth="1"/>
    <col min="2567" max="2567" width="19" style="19" customWidth="1"/>
    <col min="2568" max="2568" width="16.140625" style="19" customWidth="1"/>
    <col min="2569" max="2569" width="13.42578125" style="19" customWidth="1"/>
    <col min="2570" max="2570" width="1.28515625" style="19" customWidth="1"/>
    <col min="2571" max="2571" width="7.5703125" style="19" customWidth="1"/>
    <col min="2572" max="2572" width="7.140625" style="19" customWidth="1"/>
    <col min="2573" max="2573" width="1.7109375" style="19" customWidth="1"/>
    <col min="2574" max="2574" width="13" style="19" customWidth="1"/>
    <col min="2575" max="2578" width="8.85546875" style="19" customWidth="1"/>
    <col min="2579" max="2579" width="0.42578125" style="19" customWidth="1"/>
    <col min="2580" max="2808" width="9.140625" style="19" customWidth="1"/>
    <col min="2809" max="2809" width="2" style="19" customWidth="1"/>
    <col min="2810" max="2817" width="8.85546875" style="19" customWidth="1"/>
    <col min="2818" max="2818" width="4.5703125" style="19" customWidth="1"/>
    <col min="2819" max="2819" width="4.28515625" style="19" customWidth="1"/>
    <col min="2820" max="2820" width="4.5703125" style="19" customWidth="1"/>
    <col min="2821" max="2821" width="8.7109375" style="19" customWidth="1"/>
    <col min="2822" max="2822" width="0.140625" style="19" customWidth="1"/>
    <col min="2823" max="2823" width="19" style="19" customWidth="1"/>
    <col min="2824" max="2824" width="16.140625" style="19" customWidth="1"/>
    <col min="2825" max="2825" width="13.42578125" style="19" customWidth="1"/>
    <col min="2826" max="2826" width="1.28515625" style="19" customWidth="1"/>
    <col min="2827" max="2827" width="7.5703125" style="19" customWidth="1"/>
    <col min="2828" max="2828" width="7.140625" style="19" customWidth="1"/>
    <col min="2829" max="2829" width="1.7109375" style="19" customWidth="1"/>
    <col min="2830" max="2830" width="13" style="19" customWidth="1"/>
    <col min="2831" max="2834" width="8.85546875" style="19" customWidth="1"/>
    <col min="2835" max="2835" width="0.42578125" style="19" customWidth="1"/>
    <col min="2836" max="3064" width="9.140625" style="19" customWidth="1"/>
    <col min="3065" max="3065" width="2" style="19" customWidth="1"/>
    <col min="3066" max="3073" width="8.85546875" style="19" customWidth="1"/>
    <col min="3074" max="3074" width="4.5703125" style="19" customWidth="1"/>
    <col min="3075" max="3075" width="4.28515625" style="19" customWidth="1"/>
    <col min="3076" max="3076" width="4.5703125" style="19" customWidth="1"/>
    <col min="3077" max="3077" width="8.7109375" style="19" customWidth="1"/>
    <col min="3078" max="3078" width="0.140625" style="19" customWidth="1"/>
    <col min="3079" max="3079" width="19" style="19" customWidth="1"/>
    <col min="3080" max="3080" width="16.140625" style="19" customWidth="1"/>
    <col min="3081" max="3081" width="13.42578125" style="19" customWidth="1"/>
    <col min="3082" max="3082" width="1.28515625" style="19" customWidth="1"/>
    <col min="3083" max="3083" width="7.5703125" style="19" customWidth="1"/>
    <col min="3084" max="3084" width="7.140625" style="19" customWidth="1"/>
    <col min="3085" max="3085" width="1.7109375" style="19" customWidth="1"/>
    <col min="3086" max="3086" width="13" style="19" customWidth="1"/>
    <col min="3087" max="3090" width="8.85546875" style="19" customWidth="1"/>
    <col min="3091" max="3091" width="0.42578125" style="19" customWidth="1"/>
    <col min="3092" max="3320" width="9.140625" style="19" customWidth="1"/>
    <col min="3321" max="3321" width="2" style="19" customWidth="1"/>
    <col min="3322" max="3329" width="8.85546875" style="19" customWidth="1"/>
    <col min="3330" max="3330" width="4.5703125" style="19" customWidth="1"/>
    <col min="3331" max="3331" width="4.28515625" style="19" customWidth="1"/>
    <col min="3332" max="3332" width="4.5703125" style="19" customWidth="1"/>
    <col min="3333" max="3333" width="8.7109375" style="19" customWidth="1"/>
    <col min="3334" max="3334" width="0.140625" style="19" customWidth="1"/>
    <col min="3335" max="3335" width="19" style="19" customWidth="1"/>
    <col min="3336" max="3336" width="16.140625" style="19" customWidth="1"/>
    <col min="3337" max="3337" width="13.42578125" style="19" customWidth="1"/>
    <col min="3338" max="3338" width="1.28515625" style="19" customWidth="1"/>
    <col min="3339" max="3339" width="7.5703125" style="19" customWidth="1"/>
    <col min="3340" max="3340" width="7.140625" style="19" customWidth="1"/>
    <col min="3341" max="3341" width="1.7109375" style="19" customWidth="1"/>
    <col min="3342" max="3342" width="13" style="19" customWidth="1"/>
    <col min="3343" max="3346" width="8.85546875" style="19" customWidth="1"/>
    <col min="3347" max="3347" width="0.42578125" style="19" customWidth="1"/>
    <col min="3348" max="3576" width="9.140625" style="19" customWidth="1"/>
    <col min="3577" max="3577" width="2" style="19" customWidth="1"/>
    <col min="3578" max="3585" width="8.85546875" style="19" customWidth="1"/>
    <col min="3586" max="3586" width="4.5703125" style="19" customWidth="1"/>
    <col min="3587" max="3587" width="4.28515625" style="19" customWidth="1"/>
    <col min="3588" max="3588" width="4.5703125" style="19" customWidth="1"/>
    <col min="3589" max="3589" width="8.7109375" style="19" customWidth="1"/>
    <col min="3590" max="3590" width="0.140625" style="19" customWidth="1"/>
    <col min="3591" max="3591" width="19" style="19" customWidth="1"/>
    <col min="3592" max="3592" width="16.140625" style="19" customWidth="1"/>
    <col min="3593" max="3593" width="13.42578125" style="19" customWidth="1"/>
    <col min="3594" max="3594" width="1.28515625" style="19" customWidth="1"/>
    <col min="3595" max="3595" width="7.5703125" style="19" customWidth="1"/>
    <col min="3596" max="3596" width="7.140625" style="19" customWidth="1"/>
    <col min="3597" max="3597" width="1.7109375" style="19" customWidth="1"/>
    <col min="3598" max="3598" width="13" style="19" customWidth="1"/>
    <col min="3599" max="3602" width="8.85546875" style="19" customWidth="1"/>
    <col min="3603" max="3603" width="0.42578125" style="19" customWidth="1"/>
    <col min="3604" max="3832" width="9.140625" style="19" customWidth="1"/>
    <col min="3833" max="3833" width="2" style="19" customWidth="1"/>
    <col min="3834" max="3841" width="8.85546875" style="19" customWidth="1"/>
    <col min="3842" max="3842" width="4.5703125" style="19" customWidth="1"/>
    <col min="3843" max="3843" width="4.28515625" style="19" customWidth="1"/>
    <col min="3844" max="3844" width="4.5703125" style="19" customWidth="1"/>
    <col min="3845" max="3845" width="8.7109375" style="19" customWidth="1"/>
    <col min="3846" max="3846" width="0.140625" style="19" customWidth="1"/>
    <col min="3847" max="3847" width="19" style="19" customWidth="1"/>
    <col min="3848" max="3848" width="16.140625" style="19" customWidth="1"/>
    <col min="3849" max="3849" width="13.42578125" style="19" customWidth="1"/>
    <col min="3850" max="3850" width="1.28515625" style="19" customWidth="1"/>
    <col min="3851" max="3851" width="7.5703125" style="19" customWidth="1"/>
    <col min="3852" max="3852" width="7.140625" style="19" customWidth="1"/>
    <col min="3853" max="3853" width="1.7109375" style="19" customWidth="1"/>
    <col min="3854" max="3854" width="13" style="19" customWidth="1"/>
    <col min="3855" max="3858" width="8.85546875" style="19" customWidth="1"/>
    <col min="3859" max="3859" width="0.42578125" style="19" customWidth="1"/>
    <col min="3860" max="4088" width="9.140625" style="19" customWidth="1"/>
    <col min="4089" max="4089" width="2" style="19" customWidth="1"/>
    <col min="4090" max="4097" width="8.85546875" style="19" customWidth="1"/>
    <col min="4098" max="4098" width="4.5703125" style="19" customWidth="1"/>
    <col min="4099" max="4099" width="4.28515625" style="19" customWidth="1"/>
    <col min="4100" max="4100" width="4.5703125" style="19" customWidth="1"/>
    <col min="4101" max="4101" width="8.7109375" style="19" customWidth="1"/>
    <col min="4102" max="4102" width="0.140625" style="19" customWidth="1"/>
    <col min="4103" max="4103" width="19" style="19" customWidth="1"/>
    <col min="4104" max="4104" width="16.140625" style="19" customWidth="1"/>
    <col min="4105" max="4105" width="13.42578125" style="19" customWidth="1"/>
    <col min="4106" max="4106" width="1.28515625" style="19" customWidth="1"/>
    <col min="4107" max="4107" width="7.5703125" style="19" customWidth="1"/>
    <col min="4108" max="4108" width="7.140625" style="19" customWidth="1"/>
    <col min="4109" max="4109" width="1.7109375" style="19" customWidth="1"/>
    <col min="4110" max="4110" width="13" style="19" customWidth="1"/>
    <col min="4111" max="4114" width="8.85546875" style="19" customWidth="1"/>
    <col min="4115" max="4115" width="0.42578125" style="19" customWidth="1"/>
    <col min="4116" max="4344" width="9.140625" style="19" customWidth="1"/>
    <col min="4345" max="4345" width="2" style="19" customWidth="1"/>
    <col min="4346" max="4353" width="8.85546875" style="19" customWidth="1"/>
    <col min="4354" max="4354" width="4.5703125" style="19" customWidth="1"/>
    <col min="4355" max="4355" width="4.28515625" style="19" customWidth="1"/>
    <col min="4356" max="4356" width="4.5703125" style="19" customWidth="1"/>
    <col min="4357" max="4357" width="8.7109375" style="19" customWidth="1"/>
    <col min="4358" max="4358" width="0.140625" style="19" customWidth="1"/>
    <col min="4359" max="4359" width="19" style="19" customWidth="1"/>
    <col min="4360" max="4360" width="16.140625" style="19" customWidth="1"/>
    <col min="4361" max="4361" width="13.42578125" style="19" customWidth="1"/>
    <col min="4362" max="4362" width="1.28515625" style="19" customWidth="1"/>
    <col min="4363" max="4363" width="7.5703125" style="19" customWidth="1"/>
    <col min="4364" max="4364" width="7.140625" style="19" customWidth="1"/>
    <col min="4365" max="4365" width="1.7109375" style="19" customWidth="1"/>
    <col min="4366" max="4366" width="13" style="19" customWidth="1"/>
    <col min="4367" max="4370" width="8.85546875" style="19" customWidth="1"/>
    <col min="4371" max="4371" width="0.42578125" style="19" customWidth="1"/>
    <col min="4372" max="4600" width="9.140625" style="19" customWidth="1"/>
    <col min="4601" max="4601" width="2" style="19" customWidth="1"/>
    <col min="4602" max="4609" width="8.85546875" style="19" customWidth="1"/>
    <col min="4610" max="4610" width="4.5703125" style="19" customWidth="1"/>
    <col min="4611" max="4611" width="4.28515625" style="19" customWidth="1"/>
    <col min="4612" max="4612" width="4.5703125" style="19" customWidth="1"/>
    <col min="4613" max="4613" width="8.7109375" style="19" customWidth="1"/>
    <col min="4614" max="4614" width="0.140625" style="19" customWidth="1"/>
    <col min="4615" max="4615" width="19" style="19" customWidth="1"/>
    <col min="4616" max="4616" width="16.140625" style="19" customWidth="1"/>
    <col min="4617" max="4617" width="13.42578125" style="19" customWidth="1"/>
    <col min="4618" max="4618" width="1.28515625" style="19" customWidth="1"/>
    <col min="4619" max="4619" width="7.5703125" style="19" customWidth="1"/>
    <col min="4620" max="4620" width="7.140625" style="19" customWidth="1"/>
    <col min="4621" max="4621" width="1.7109375" style="19" customWidth="1"/>
    <col min="4622" max="4622" width="13" style="19" customWidth="1"/>
    <col min="4623" max="4626" width="8.85546875" style="19" customWidth="1"/>
    <col min="4627" max="4627" width="0.42578125" style="19" customWidth="1"/>
    <col min="4628" max="4856" width="9.140625" style="19" customWidth="1"/>
    <col min="4857" max="4857" width="2" style="19" customWidth="1"/>
    <col min="4858" max="4865" width="8.85546875" style="19" customWidth="1"/>
    <col min="4866" max="4866" width="4.5703125" style="19" customWidth="1"/>
    <col min="4867" max="4867" width="4.28515625" style="19" customWidth="1"/>
    <col min="4868" max="4868" width="4.5703125" style="19" customWidth="1"/>
    <col min="4869" max="4869" width="8.7109375" style="19" customWidth="1"/>
    <col min="4870" max="4870" width="0.140625" style="19" customWidth="1"/>
    <col min="4871" max="4871" width="19" style="19" customWidth="1"/>
    <col min="4872" max="4872" width="16.140625" style="19" customWidth="1"/>
    <col min="4873" max="4873" width="13.42578125" style="19" customWidth="1"/>
    <col min="4874" max="4874" width="1.28515625" style="19" customWidth="1"/>
    <col min="4875" max="4875" width="7.5703125" style="19" customWidth="1"/>
    <col min="4876" max="4876" width="7.140625" style="19" customWidth="1"/>
    <col min="4877" max="4877" width="1.7109375" style="19" customWidth="1"/>
    <col min="4878" max="4878" width="13" style="19" customWidth="1"/>
    <col min="4879" max="4882" width="8.85546875" style="19" customWidth="1"/>
    <col min="4883" max="4883" width="0.42578125" style="19" customWidth="1"/>
    <col min="4884" max="5112" width="9.140625" style="19" customWidth="1"/>
    <col min="5113" max="5113" width="2" style="19" customWidth="1"/>
    <col min="5114" max="5121" width="8.85546875" style="19" customWidth="1"/>
    <col min="5122" max="5122" width="4.5703125" style="19" customWidth="1"/>
    <col min="5123" max="5123" width="4.28515625" style="19" customWidth="1"/>
    <col min="5124" max="5124" width="4.5703125" style="19" customWidth="1"/>
    <col min="5125" max="5125" width="8.7109375" style="19" customWidth="1"/>
    <col min="5126" max="5126" width="0.140625" style="19" customWidth="1"/>
    <col min="5127" max="5127" width="19" style="19" customWidth="1"/>
    <col min="5128" max="5128" width="16.140625" style="19" customWidth="1"/>
    <col min="5129" max="5129" width="13.42578125" style="19" customWidth="1"/>
    <col min="5130" max="5130" width="1.28515625" style="19" customWidth="1"/>
    <col min="5131" max="5131" width="7.5703125" style="19" customWidth="1"/>
    <col min="5132" max="5132" width="7.140625" style="19" customWidth="1"/>
    <col min="5133" max="5133" width="1.7109375" style="19" customWidth="1"/>
    <col min="5134" max="5134" width="13" style="19" customWidth="1"/>
    <col min="5135" max="5138" width="8.85546875" style="19" customWidth="1"/>
    <col min="5139" max="5139" width="0.42578125" style="19" customWidth="1"/>
    <col min="5140" max="5368" width="9.140625" style="19" customWidth="1"/>
    <col min="5369" max="5369" width="2" style="19" customWidth="1"/>
    <col min="5370" max="5377" width="8.85546875" style="19" customWidth="1"/>
    <col min="5378" max="5378" width="4.5703125" style="19" customWidth="1"/>
    <col min="5379" max="5379" width="4.28515625" style="19" customWidth="1"/>
    <col min="5380" max="5380" width="4.5703125" style="19" customWidth="1"/>
    <col min="5381" max="5381" width="8.7109375" style="19" customWidth="1"/>
    <col min="5382" max="5382" width="0.140625" style="19" customWidth="1"/>
    <col min="5383" max="5383" width="19" style="19" customWidth="1"/>
    <col min="5384" max="5384" width="16.140625" style="19" customWidth="1"/>
    <col min="5385" max="5385" width="13.42578125" style="19" customWidth="1"/>
    <col min="5386" max="5386" width="1.28515625" style="19" customWidth="1"/>
    <col min="5387" max="5387" width="7.5703125" style="19" customWidth="1"/>
    <col min="5388" max="5388" width="7.140625" style="19" customWidth="1"/>
    <col min="5389" max="5389" width="1.7109375" style="19" customWidth="1"/>
    <col min="5390" max="5390" width="13" style="19" customWidth="1"/>
    <col min="5391" max="5394" width="8.85546875" style="19" customWidth="1"/>
    <col min="5395" max="5395" width="0.42578125" style="19" customWidth="1"/>
    <col min="5396" max="5624" width="9.140625" style="19" customWidth="1"/>
    <col min="5625" max="5625" width="2" style="19" customWidth="1"/>
    <col min="5626" max="5633" width="8.85546875" style="19" customWidth="1"/>
    <col min="5634" max="5634" width="4.5703125" style="19" customWidth="1"/>
    <col min="5635" max="5635" width="4.28515625" style="19" customWidth="1"/>
    <col min="5636" max="5636" width="4.5703125" style="19" customWidth="1"/>
    <col min="5637" max="5637" width="8.7109375" style="19" customWidth="1"/>
    <col min="5638" max="5638" width="0.140625" style="19" customWidth="1"/>
    <col min="5639" max="5639" width="19" style="19" customWidth="1"/>
    <col min="5640" max="5640" width="16.140625" style="19" customWidth="1"/>
    <col min="5641" max="5641" width="13.42578125" style="19" customWidth="1"/>
    <col min="5642" max="5642" width="1.28515625" style="19" customWidth="1"/>
    <col min="5643" max="5643" width="7.5703125" style="19" customWidth="1"/>
    <col min="5644" max="5644" width="7.140625" style="19" customWidth="1"/>
    <col min="5645" max="5645" width="1.7109375" style="19" customWidth="1"/>
    <col min="5646" max="5646" width="13" style="19" customWidth="1"/>
    <col min="5647" max="5650" width="8.85546875" style="19" customWidth="1"/>
    <col min="5651" max="5651" width="0.42578125" style="19" customWidth="1"/>
    <col min="5652" max="5880" width="9.140625" style="19" customWidth="1"/>
    <col min="5881" max="5881" width="2" style="19" customWidth="1"/>
    <col min="5882" max="5889" width="8.85546875" style="19" customWidth="1"/>
    <col min="5890" max="5890" width="4.5703125" style="19" customWidth="1"/>
    <col min="5891" max="5891" width="4.28515625" style="19" customWidth="1"/>
    <col min="5892" max="5892" width="4.5703125" style="19" customWidth="1"/>
    <col min="5893" max="5893" width="8.7109375" style="19" customWidth="1"/>
    <col min="5894" max="5894" width="0.140625" style="19" customWidth="1"/>
    <col min="5895" max="5895" width="19" style="19" customWidth="1"/>
    <col min="5896" max="5896" width="16.140625" style="19" customWidth="1"/>
    <col min="5897" max="5897" width="13.42578125" style="19" customWidth="1"/>
    <col min="5898" max="5898" width="1.28515625" style="19" customWidth="1"/>
    <col min="5899" max="5899" width="7.5703125" style="19" customWidth="1"/>
    <col min="5900" max="5900" width="7.140625" style="19" customWidth="1"/>
    <col min="5901" max="5901" width="1.7109375" style="19" customWidth="1"/>
    <col min="5902" max="5902" width="13" style="19" customWidth="1"/>
    <col min="5903" max="5906" width="8.85546875" style="19" customWidth="1"/>
    <col min="5907" max="5907" width="0.42578125" style="19" customWidth="1"/>
    <col min="5908" max="6136" width="9.140625" style="19" customWidth="1"/>
    <col min="6137" max="6137" width="2" style="19" customWidth="1"/>
    <col min="6138" max="6145" width="8.85546875" style="19" customWidth="1"/>
    <col min="6146" max="6146" width="4.5703125" style="19" customWidth="1"/>
    <col min="6147" max="6147" width="4.28515625" style="19" customWidth="1"/>
    <col min="6148" max="6148" width="4.5703125" style="19" customWidth="1"/>
    <col min="6149" max="6149" width="8.7109375" style="19" customWidth="1"/>
    <col min="6150" max="6150" width="0.140625" style="19" customWidth="1"/>
    <col min="6151" max="6151" width="19" style="19" customWidth="1"/>
    <col min="6152" max="6152" width="16.140625" style="19" customWidth="1"/>
    <col min="6153" max="6153" width="13.42578125" style="19" customWidth="1"/>
    <col min="6154" max="6154" width="1.28515625" style="19" customWidth="1"/>
    <col min="6155" max="6155" width="7.5703125" style="19" customWidth="1"/>
    <col min="6156" max="6156" width="7.140625" style="19" customWidth="1"/>
    <col min="6157" max="6157" width="1.7109375" style="19" customWidth="1"/>
    <col min="6158" max="6158" width="13" style="19" customWidth="1"/>
    <col min="6159" max="6162" width="8.85546875" style="19" customWidth="1"/>
    <col min="6163" max="6163" width="0.42578125" style="19" customWidth="1"/>
    <col min="6164" max="6392" width="9.140625" style="19" customWidth="1"/>
    <col min="6393" max="6393" width="2" style="19" customWidth="1"/>
    <col min="6394" max="6401" width="8.85546875" style="19" customWidth="1"/>
    <col min="6402" max="6402" width="4.5703125" style="19" customWidth="1"/>
    <col min="6403" max="6403" width="4.28515625" style="19" customWidth="1"/>
    <col min="6404" max="6404" width="4.5703125" style="19" customWidth="1"/>
    <col min="6405" max="6405" width="8.7109375" style="19" customWidth="1"/>
    <col min="6406" max="6406" width="0.140625" style="19" customWidth="1"/>
    <col min="6407" max="6407" width="19" style="19" customWidth="1"/>
    <col min="6408" max="6408" width="16.140625" style="19" customWidth="1"/>
    <col min="6409" max="6409" width="13.42578125" style="19" customWidth="1"/>
    <col min="6410" max="6410" width="1.28515625" style="19" customWidth="1"/>
    <col min="6411" max="6411" width="7.5703125" style="19" customWidth="1"/>
    <col min="6412" max="6412" width="7.140625" style="19" customWidth="1"/>
    <col min="6413" max="6413" width="1.7109375" style="19" customWidth="1"/>
    <col min="6414" max="6414" width="13" style="19" customWidth="1"/>
    <col min="6415" max="6418" width="8.85546875" style="19" customWidth="1"/>
    <col min="6419" max="6419" width="0.42578125" style="19" customWidth="1"/>
    <col min="6420" max="6648" width="9.140625" style="19" customWidth="1"/>
    <col min="6649" max="6649" width="2" style="19" customWidth="1"/>
    <col min="6650" max="6657" width="8.85546875" style="19" customWidth="1"/>
    <col min="6658" max="6658" width="4.5703125" style="19" customWidth="1"/>
    <col min="6659" max="6659" width="4.28515625" style="19" customWidth="1"/>
    <col min="6660" max="6660" width="4.5703125" style="19" customWidth="1"/>
    <col min="6661" max="6661" width="8.7109375" style="19" customWidth="1"/>
    <col min="6662" max="6662" width="0.140625" style="19" customWidth="1"/>
    <col min="6663" max="6663" width="19" style="19" customWidth="1"/>
    <col min="6664" max="6664" width="16.140625" style="19" customWidth="1"/>
    <col min="6665" max="6665" width="13.42578125" style="19" customWidth="1"/>
    <col min="6666" max="6666" width="1.28515625" style="19" customWidth="1"/>
    <col min="6667" max="6667" width="7.5703125" style="19" customWidth="1"/>
    <col min="6668" max="6668" width="7.140625" style="19" customWidth="1"/>
    <col min="6669" max="6669" width="1.7109375" style="19" customWidth="1"/>
    <col min="6670" max="6670" width="13" style="19" customWidth="1"/>
    <col min="6671" max="6674" width="8.85546875" style="19" customWidth="1"/>
    <col min="6675" max="6675" width="0.42578125" style="19" customWidth="1"/>
    <col min="6676" max="6904" width="9.140625" style="19" customWidth="1"/>
    <col min="6905" max="6905" width="2" style="19" customWidth="1"/>
    <col min="6906" max="6913" width="8.85546875" style="19" customWidth="1"/>
    <col min="6914" max="6914" width="4.5703125" style="19" customWidth="1"/>
    <col min="6915" max="6915" width="4.28515625" style="19" customWidth="1"/>
    <col min="6916" max="6916" width="4.5703125" style="19" customWidth="1"/>
    <col min="6917" max="6917" width="8.7109375" style="19" customWidth="1"/>
    <col min="6918" max="6918" width="0.140625" style="19" customWidth="1"/>
    <col min="6919" max="6919" width="19" style="19" customWidth="1"/>
    <col min="6920" max="6920" width="16.140625" style="19" customWidth="1"/>
    <col min="6921" max="6921" width="13.42578125" style="19" customWidth="1"/>
    <col min="6922" max="6922" width="1.28515625" style="19" customWidth="1"/>
    <col min="6923" max="6923" width="7.5703125" style="19" customWidth="1"/>
    <col min="6924" max="6924" width="7.140625" style="19" customWidth="1"/>
    <col min="6925" max="6925" width="1.7109375" style="19" customWidth="1"/>
    <col min="6926" max="6926" width="13" style="19" customWidth="1"/>
    <col min="6927" max="6930" width="8.85546875" style="19" customWidth="1"/>
    <col min="6931" max="6931" width="0.42578125" style="19" customWidth="1"/>
    <col min="6932" max="7160" width="9.140625" style="19" customWidth="1"/>
    <col min="7161" max="7161" width="2" style="19" customWidth="1"/>
    <col min="7162" max="7169" width="8.85546875" style="19" customWidth="1"/>
    <col min="7170" max="7170" width="4.5703125" style="19" customWidth="1"/>
    <col min="7171" max="7171" width="4.28515625" style="19" customWidth="1"/>
    <col min="7172" max="7172" width="4.5703125" style="19" customWidth="1"/>
    <col min="7173" max="7173" width="8.7109375" style="19" customWidth="1"/>
    <col min="7174" max="7174" width="0.140625" style="19" customWidth="1"/>
    <col min="7175" max="7175" width="19" style="19" customWidth="1"/>
    <col min="7176" max="7176" width="16.140625" style="19" customWidth="1"/>
    <col min="7177" max="7177" width="13.42578125" style="19" customWidth="1"/>
    <col min="7178" max="7178" width="1.28515625" style="19" customWidth="1"/>
    <col min="7179" max="7179" width="7.5703125" style="19" customWidth="1"/>
    <col min="7180" max="7180" width="7.140625" style="19" customWidth="1"/>
    <col min="7181" max="7181" width="1.7109375" style="19" customWidth="1"/>
    <col min="7182" max="7182" width="13" style="19" customWidth="1"/>
    <col min="7183" max="7186" width="8.85546875" style="19" customWidth="1"/>
    <col min="7187" max="7187" width="0.42578125" style="19" customWidth="1"/>
    <col min="7188" max="7416" width="9.140625" style="19" customWidth="1"/>
    <col min="7417" max="7417" width="2" style="19" customWidth="1"/>
    <col min="7418" max="7425" width="8.85546875" style="19" customWidth="1"/>
    <col min="7426" max="7426" width="4.5703125" style="19" customWidth="1"/>
    <col min="7427" max="7427" width="4.28515625" style="19" customWidth="1"/>
    <col min="7428" max="7428" width="4.5703125" style="19" customWidth="1"/>
    <col min="7429" max="7429" width="8.7109375" style="19" customWidth="1"/>
    <col min="7430" max="7430" width="0.140625" style="19" customWidth="1"/>
    <col min="7431" max="7431" width="19" style="19" customWidth="1"/>
    <col min="7432" max="7432" width="16.140625" style="19" customWidth="1"/>
    <col min="7433" max="7433" width="13.42578125" style="19" customWidth="1"/>
    <col min="7434" max="7434" width="1.28515625" style="19" customWidth="1"/>
    <col min="7435" max="7435" width="7.5703125" style="19" customWidth="1"/>
    <col min="7436" max="7436" width="7.140625" style="19" customWidth="1"/>
    <col min="7437" max="7437" width="1.7109375" style="19" customWidth="1"/>
    <col min="7438" max="7438" width="13" style="19" customWidth="1"/>
    <col min="7439" max="7442" width="8.85546875" style="19" customWidth="1"/>
    <col min="7443" max="7443" width="0.42578125" style="19" customWidth="1"/>
    <col min="7444" max="7672" width="9.140625" style="19" customWidth="1"/>
    <col min="7673" max="7673" width="2" style="19" customWidth="1"/>
    <col min="7674" max="7681" width="8.85546875" style="19" customWidth="1"/>
    <col min="7682" max="7682" width="4.5703125" style="19" customWidth="1"/>
    <col min="7683" max="7683" width="4.28515625" style="19" customWidth="1"/>
    <col min="7684" max="7684" width="4.5703125" style="19" customWidth="1"/>
    <col min="7685" max="7685" width="8.7109375" style="19" customWidth="1"/>
    <col min="7686" max="7686" width="0.140625" style="19" customWidth="1"/>
    <col min="7687" max="7687" width="19" style="19" customWidth="1"/>
    <col min="7688" max="7688" width="16.140625" style="19" customWidth="1"/>
    <col min="7689" max="7689" width="13.42578125" style="19" customWidth="1"/>
    <col min="7690" max="7690" width="1.28515625" style="19" customWidth="1"/>
    <col min="7691" max="7691" width="7.5703125" style="19" customWidth="1"/>
    <col min="7692" max="7692" width="7.140625" style="19" customWidth="1"/>
    <col min="7693" max="7693" width="1.7109375" style="19" customWidth="1"/>
    <col min="7694" max="7694" width="13" style="19" customWidth="1"/>
    <col min="7695" max="7698" width="8.85546875" style="19" customWidth="1"/>
    <col min="7699" max="7699" width="0.42578125" style="19" customWidth="1"/>
    <col min="7700" max="7928" width="9.140625" style="19" customWidth="1"/>
    <col min="7929" max="7929" width="2" style="19" customWidth="1"/>
    <col min="7930" max="7937" width="8.85546875" style="19" customWidth="1"/>
    <col min="7938" max="7938" width="4.5703125" style="19" customWidth="1"/>
    <col min="7939" max="7939" width="4.28515625" style="19" customWidth="1"/>
    <col min="7940" max="7940" width="4.5703125" style="19" customWidth="1"/>
    <col min="7941" max="7941" width="8.7109375" style="19" customWidth="1"/>
    <col min="7942" max="7942" width="0.140625" style="19" customWidth="1"/>
    <col min="7943" max="7943" width="19" style="19" customWidth="1"/>
    <col min="7944" max="7944" width="16.140625" style="19" customWidth="1"/>
    <col min="7945" max="7945" width="13.42578125" style="19" customWidth="1"/>
    <col min="7946" max="7946" width="1.28515625" style="19" customWidth="1"/>
    <col min="7947" max="7947" width="7.5703125" style="19" customWidth="1"/>
    <col min="7948" max="7948" width="7.140625" style="19" customWidth="1"/>
    <col min="7949" max="7949" width="1.7109375" style="19" customWidth="1"/>
    <col min="7950" max="7950" width="13" style="19" customWidth="1"/>
    <col min="7951" max="7954" width="8.85546875" style="19" customWidth="1"/>
    <col min="7955" max="7955" width="0.42578125" style="19" customWidth="1"/>
    <col min="7956" max="8184" width="9.140625" style="19" customWidth="1"/>
    <col min="8185" max="8185" width="2" style="19" customWidth="1"/>
    <col min="8186" max="8193" width="8.85546875" style="19" customWidth="1"/>
    <col min="8194" max="8194" width="4.5703125" style="19" customWidth="1"/>
    <col min="8195" max="8195" width="4.28515625" style="19" customWidth="1"/>
    <col min="8196" max="8196" width="4.5703125" style="19" customWidth="1"/>
    <col min="8197" max="8197" width="8.7109375" style="19" customWidth="1"/>
    <col min="8198" max="8198" width="0.140625" style="19" customWidth="1"/>
    <col min="8199" max="8199" width="19" style="19" customWidth="1"/>
    <col min="8200" max="8200" width="16.140625" style="19" customWidth="1"/>
    <col min="8201" max="8201" width="13.42578125" style="19" customWidth="1"/>
    <col min="8202" max="8202" width="1.28515625" style="19" customWidth="1"/>
    <col min="8203" max="8203" width="7.5703125" style="19" customWidth="1"/>
    <col min="8204" max="8204" width="7.140625" style="19" customWidth="1"/>
    <col min="8205" max="8205" width="1.7109375" style="19" customWidth="1"/>
    <col min="8206" max="8206" width="13" style="19" customWidth="1"/>
    <col min="8207" max="8210" width="8.85546875" style="19" customWidth="1"/>
    <col min="8211" max="8211" width="0.42578125" style="19" customWidth="1"/>
    <col min="8212" max="8440" width="9.140625" style="19" customWidth="1"/>
    <col min="8441" max="8441" width="2" style="19" customWidth="1"/>
    <col min="8442" max="8449" width="8.85546875" style="19" customWidth="1"/>
    <col min="8450" max="8450" width="4.5703125" style="19" customWidth="1"/>
    <col min="8451" max="8451" width="4.28515625" style="19" customWidth="1"/>
    <col min="8452" max="8452" width="4.5703125" style="19" customWidth="1"/>
    <col min="8453" max="8453" width="8.7109375" style="19" customWidth="1"/>
    <col min="8454" max="8454" width="0.140625" style="19" customWidth="1"/>
    <col min="8455" max="8455" width="19" style="19" customWidth="1"/>
    <col min="8456" max="8456" width="16.140625" style="19" customWidth="1"/>
    <col min="8457" max="8457" width="13.42578125" style="19" customWidth="1"/>
    <col min="8458" max="8458" width="1.28515625" style="19" customWidth="1"/>
    <col min="8459" max="8459" width="7.5703125" style="19" customWidth="1"/>
    <col min="8460" max="8460" width="7.140625" style="19" customWidth="1"/>
    <col min="8461" max="8461" width="1.7109375" style="19" customWidth="1"/>
    <col min="8462" max="8462" width="13" style="19" customWidth="1"/>
    <col min="8463" max="8466" width="8.85546875" style="19" customWidth="1"/>
    <col min="8467" max="8467" width="0.42578125" style="19" customWidth="1"/>
    <col min="8468" max="8696" width="9.140625" style="19" customWidth="1"/>
    <col min="8697" max="8697" width="2" style="19" customWidth="1"/>
    <col min="8698" max="8705" width="8.85546875" style="19" customWidth="1"/>
    <col min="8706" max="8706" width="4.5703125" style="19" customWidth="1"/>
    <col min="8707" max="8707" width="4.28515625" style="19" customWidth="1"/>
    <col min="8708" max="8708" width="4.5703125" style="19" customWidth="1"/>
    <col min="8709" max="8709" width="8.7109375" style="19" customWidth="1"/>
    <col min="8710" max="8710" width="0.140625" style="19" customWidth="1"/>
    <col min="8711" max="8711" width="19" style="19" customWidth="1"/>
    <col min="8712" max="8712" width="16.140625" style="19" customWidth="1"/>
    <col min="8713" max="8713" width="13.42578125" style="19" customWidth="1"/>
    <col min="8714" max="8714" width="1.28515625" style="19" customWidth="1"/>
    <col min="8715" max="8715" width="7.5703125" style="19" customWidth="1"/>
    <col min="8716" max="8716" width="7.140625" style="19" customWidth="1"/>
    <col min="8717" max="8717" width="1.7109375" style="19" customWidth="1"/>
    <col min="8718" max="8718" width="13" style="19" customWidth="1"/>
    <col min="8719" max="8722" width="8.85546875" style="19" customWidth="1"/>
    <col min="8723" max="8723" width="0.42578125" style="19" customWidth="1"/>
    <col min="8724" max="8952" width="9.140625" style="19" customWidth="1"/>
    <col min="8953" max="8953" width="2" style="19" customWidth="1"/>
    <col min="8954" max="8961" width="8.85546875" style="19" customWidth="1"/>
    <col min="8962" max="8962" width="4.5703125" style="19" customWidth="1"/>
    <col min="8963" max="8963" width="4.28515625" style="19" customWidth="1"/>
    <col min="8964" max="8964" width="4.5703125" style="19" customWidth="1"/>
    <col min="8965" max="8965" width="8.7109375" style="19" customWidth="1"/>
    <col min="8966" max="8966" width="0.140625" style="19" customWidth="1"/>
    <col min="8967" max="8967" width="19" style="19" customWidth="1"/>
    <col min="8968" max="8968" width="16.140625" style="19" customWidth="1"/>
    <col min="8969" max="8969" width="13.42578125" style="19" customWidth="1"/>
    <col min="8970" max="8970" width="1.28515625" style="19" customWidth="1"/>
    <col min="8971" max="8971" width="7.5703125" style="19" customWidth="1"/>
    <col min="8972" max="8972" width="7.140625" style="19" customWidth="1"/>
    <col min="8973" max="8973" width="1.7109375" style="19" customWidth="1"/>
    <col min="8974" max="8974" width="13" style="19" customWidth="1"/>
    <col min="8975" max="8978" width="8.85546875" style="19" customWidth="1"/>
    <col min="8979" max="8979" width="0.42578125" style="19" customWidth="1"/>
    <col min="8980" max="9208" width="9.140625" style="19" customWidth="1"/>
    <col min="9209" max="9209" width="2" style="19" customWidth="1"/>
    <col min="9210" max="9217" width="8.85546875" style="19" customWidth="1"/>
    <col min="9218" max="9218" width="4.5703125" style="19" customWidth="1"/>
    <col min="9219" max="9219" width="4.28515625" style="19" customWidth="1"/>
    <col min="9220" max="9220" width="4.5703125" style="19" customWidth="1"/>
    <col min="9221" max="9221" width="8.7109375" style="19" customWidth="1"/>
    <col min="9222" max="9222" width="0.140625" style="19" customWidth="1"/>
    <col min="9223" max="9223" width="19" style="19" customWidth="1"/>
    <col min="9224" max="9224" width="16.140625" style="19" customWidth="1"/>
    <col min="9225" max="9225" width="13.42578125" style="19" customWidth="1"/>
    <col min="9226" max="9226" width="1.28515625" style="19" customWidth="1"/>
    <col min="9227" max="9227" width="7.5703125" style="19" customWidth="1"/>
    <col min="9228" max="9228" width="7.140625" style="19" customWidth="1"/>
    <col min="9229" max="9229" width="1.7109375" style="19" customWidth="1"/>
    <col min="9230" max="9230" width="13" style="19" customWidth="1"/>
    <col min="9231" max="9234" width="8.85546875" style="19" customWidth="1"/>
    <col min="9235" max="9235" width="0.42578125" style="19" customWidth="1"/>
    <col min="9236" max="9464" width="9.140625" style="19" customWidth="1"/>
    <col min="9465" max="9465" width="2" style="19" customWidth="1"/>
    <col min="9466" max="9473" width="8.85546875" style="19" customWidth="1"/>
    <col min="9474" max="9474" width="4.5703125" style="19" customWidth="1"/>
    <col min="9475" max="9475" width="4.28515625" style="19" customWidth="1"/>
    <col min="9476" max="9476" width="4.5703125" style="19" customWidth="1"/>
    <col min="9477" max="9477" width="8.7109375" style="19" customWidth="1"/>
    <col min="9478" max="9478" width="0.140625" style="19" customWidth="1"/>
    <col min="9479" max="9479" width="19" style="19" customWidth="1"/>
    <col min="9480" max="9480" width="16.140625" style="19" customWidth="1"/>
    <col min="9481" max="9481" width="13.42578125" style="19" customWidth="1"/>
    <col min="9482" max="9482" width="1.28515625" style="19" customWidth="1"/>
    <col min="9483" max="9483" width="7.5703125" style="19" customWidth="1"/>
    <col min="9484" max="9484" width="7.140625" style="19" customWidth="1"/>
    <col min="9485" max="9485" width="1.7109375" style="19" customWidth="1"/>
    <col min="9486" max="9486" width="13" style="19" customWidth="1"/>
    <col min="9487" max="9490" width="8.85546875" style="19" customWidth="1"/>
    <col min="9491" max="9491" width="0.42578125" style="19" customWidth="1"/>
    <col min="9492" max="9720" width="9.140625" style="19" customWidth="1"/>
    <col min="9721" max="9721" width="2" style="19" customWidth="1"/>
    <col min="9722" max="9729" width="8.85546875" style="19" customWidth="1"/>
    <col min="9730" max="9730" width="4.5703125" style="19" customWidth="1"/>
    <col min="9731" max="9731" width="4.28515625" style="19" customWidth="1"/>
    <col min="9732" max="9732" width="4.5703125" style="19" customWidth="1"/>
    <col min="9733" max="9733" width="8.7109375" style="19" customWidth="1"/>
    <col min="9734" max="9734" width="0.140625" style="19" customWidth="1"/>
    <col min="9735" max="9735" width="19" style="19" customWidth="1"/>
    <col min="9736" max="9736" width="16.140625" style="19" customWidth="1"/>
    <col min="9737" max="9737" width="13.42578125" style="19" customWidth="1"/>
    <col min="9738" max="9738" width="1.28515625" style="19" customWidth="1"/>
    <col min="9739" max="9739" width="7.5703125" style="19" customWidth="1"/>
    <col min="9740" max="9740" width="7.140625" style="19" customWidth="1"/>
    <col min="9741" max="9741" width="1.7109375" style="19" customWidth="1"/>
    <col min="9742" max="9742" width="13" style="19" customWidth="1"/>
    <col min="9743" max="9746" width="8.85546875" style="19" customWidth="1"/>
    <col min="9747" max="9747" width="0.42578125" style="19" customWidth="1"/>
    <col min="9748" max="9976" width="9.140625" style="19" customWidth="1"/>
    <col min="9977" max="9977" width="2" style="19" customWidth="1"/>
    <col min="9978" max="9985" width="8.85546875" style="19" customWidth="1"/>
    <col min="9986" max="9986" width="4.5703125" style="19" customWidth="1"/>
    <col min="9987" max="9987" width="4.28515625" style="19" customWidth="1"/>
    <col min="9988" max="9988" width="4.5703125" style="19" customWidth="1"/>
    <col min="9989" max="9989" width="8.7109375" style="19" customWidth="1"/>
    <col min="9990" max="9990" width="0.140625" style="19" customWidth="1"/>
    <col min="9991" max="9991" width="19" style="19" customWidth="1"/>
    <col min="9992" max="9992" width="16.140625" style="19" customWidth="1"/>
    <col min="9993" max="9993" width="13.42578125" style="19" customWidth="1"/>
    <col min="9994" max="9994" width="1.28515625" style="19" customWidth="1"/>
    <col min="9995" max="9995" width="7.5703125" style="19" customWidth="1"/>
    <col min="9996" max="9996" width="7.140625" style="19" customWidth="1"/>
    <col min="9997" max="9997" width="1.7109375" style="19" customWidth="1"/>
    <col min="9998" max="9998" width="13" style="19" customWidth="1"/>
    <col min="9999" max="10002" width="8.85546875" style="19" customWidth="1"/>
    <col min="10003" max="10003" width="0.42578125" style="19" customWidth="1"/>
    <col min="10004" max="10232" width="9.140625" style="19" customWidth="1"/>
    <col min="10233" max="10233" width="2" style="19" customWidth="1"/>
    <col min="10234" max="10241" width="8.85546875" style="19" customWidth="1"/>
    <col min="10242" max="10242" width="4.5703125" style="19" customWidth="1"/>
    <col min="10243" max="10243" width="4.28515625" style="19" customWidth="1"/>
    <col min="10244" max="10244" width="4.5703125" style="19" customWidth="1"/>
    <col min="10245" max="10245" width="8.7109375" style="19" customWidth="1"/>
    <col min="10246" max="10246" width="0.140625" style="19" customWidth="1"/>
    <col min="10247" max="10247" width="19" style="19" customWidth="1"/>
    <col min="10248" max="10248" width="16.140625" style="19" customWidth="1"/>
    <col min="10249" max="10249" width="13.42578125" style="19" customWidth="1"/>
    <col min="10250" max="10250" width="1.28515625" style="19" customWidth="1"/>
    <col min="10251" max="10251" width="7.5703125" style="19" customWidth="1"/>
    <col min="10252" max="10252" width="7.140625" style="19" customWidth="1"/>
    <col min="10253" max="10253" width="1.7109375" style="19" customWidth="1"/>
    <col min="10254" max="10254" width="13" style="19" customWidth="1"/>
    <col min="10255" max="10258" width="8.85546875" style="19" customWidth="1"/>
    <col min="10259" max="10259" width="0.42578125" style="19" customWidth="1"/>
    <col min="10260" max="10488" width="9.140625" style="19" customWidth="1"/>
    <col min="10489" max="10489" width="2" style="19" customWidth="1"/>
    <col min="10490" max="10497" width="8.85546875" style="19" customWidth="1"/>
    <col min="10498" max="10498" width="4.5703125" style="19" customWidth="1"/>
    <col min="10499" max="10499" width="4.28515625" style="19" customWidth="1"/>
    <col min="10500" max="10500" width="4.5703125" style="19" customWidth="1"/>
    <col min="10501" max="10501" width="8.7109375" style="19" customWidth="1"/>
    <col min="10502" max="10502" width="0.140625" style="19" customWidth="1"/>
    <col min="10503" max="10503" width="19" style="19" customWidth="1"/>
    <col min="10504" max="10504" width="16.140625" style="19" customWidth="1"/>
    <col min="10505" max="10505" width="13.42578125" style="19" customWidth="1"/>
    <col min="10506" max="10506" width="1.28515625" style="19" customWidth="1"/>
    <col min="10507" max="10507" width="7.5703125" style="19" customWidth="1"/>
    <col min="10508" max="10508" width="7.140625" style="19" customWidth="1"/>
    <col min="10509" max="10509" width="1.7109375" style="19" customWidth="1"/>
    <col min="10510" max="10510" width="13" style="19" customWidth="1"/>
    <col min="10511" max="10514" width="8.85546875" style="19" customWidth="1"/>
    <col min="10515" max="10515" width="0.42578125" style="19" customWidth="1"/>
    <col min="10516" max="10744" width="9.140625" style="19" customWidth="1"/>
    <col min="10745" max="10745" width="2" style="19" customWidth="1"/>
    <col min="10746" max="10753" width="8.85546875" style="19" customWidth="1"/>
    <col min="10754" max="10754" width="4.5703125" style="19" customWidth="1"/>
    <col min="10755" max="10755" width="4.28515625" style="19" customWidth="1"/>
    <col min="10756" max="10756" width="4.5703125" style="19" customWidth="1"/>
    <col min="10757" max="10757" width="8.7109375" style="19" customWidth="1"/>
    <col min="10758" max="10758" width="0.140625" style="19" customWidth="1"/>
    <col min="10759" max="10759" width="19" style="19" customWidth="1"/>
    <col min="10760" max="10760" width="16.140625" style="19" customWidth="1"/>
    <col min="10761" max="10761" width="13.42578125" style="19" customWidth="1"/>
    <col min="10762" max="10762" width="1.28515625" style="19" customWidth="1"/>
    <col min="10763" max="10763" width="7.5703125" style="19" customWidth="1"/>
    <col min="10764" max="10764" width="7.140625" style="19" customWidth="1"/>
    <col min="10765" max="10765" width="1.7109375" style="19" customWidth="1"/>
    <col min="10766" max="10766" width="13" style="19" customWidth="1"/>
    <col min="10767" max="10770" width="8.85546875" style="19" customWidth="1"/>
    <col min="10771" max="10771" width="0.42578125" style="19" customWidth="1"/>
    <col min="10772" max="11000" width="9.140625" style="19" customWidth="1"/>
    <col min="11001" max="11001" width="2" style="19" customWidth="1"/>
    <col min="11002" max="11009" width="8.85546875" style="19" customWidth="1"/>
    <col min="11010" max="11010" width="4.5703125" style="19" customWidth="1"/>
    <col min="11011" max="11011" width="4.28515625" style="19" customWidth="1"/>
    <col min="11012" max="11012" width="4.5703125" style="19" customWidth="1"/>
    <col min="11013" max="11013" width="8.7109375" style="19" customWidth="1"/>
    <col min="11014" max="11014" width="0.140625" style="19" customWidth="1"/>
    <col min="11015" max="11015" width="19" style="19" customWidth="1"/>
    <col min="11016" max="11016" width="16.140625" style="19" customWidth="1"/>
    <col min="11017" max="11017" width="13.42578125" style="19" customWidth="1"/>
    <col min="11018" max="11018" width="1.28515625" style="19" customWidth="1"/>
    <col min="11019" max="11019" width="7.5703125" style="19" customWidth="1"/>
    <col min="11020" max="11020" width="7.140625" style="19" customWidth="1"/>
    <col min="11021" max="11021" width="1.7109375" style="19" customWidth="1"/>
    <col min="11022" max="11022" width="13" style="19" customWidth="1"/>
    <col min="11023" max="11026" width="8.85546875" style="19" customWidth="1"/>
    <col min="11027" max="11027" width="0.42578125" style="19" customWidth="1"/>
    <col min="11028" max="11256" width="9.140625" style="19" customWidth="1"/>
    <col min="11257" max="11257" width="2" style="19" customWidth="1"/>
    <col min="11258" max="11265" width="8.85546875" style="19" customWidth="1"/>
    <col min="11266" max="11266" width="4.5703125" style="19" customWidth="1"/>
    <col min="11267" max="11267" width="4.28515625" style="19" customWidth="1"/>
    <col min="11268" max="11268" width="4.5703125" style="19" customWidth="1"/>
    <col min="11269" max="11269" width="8.7109375" style="19" customWidth="1"/>
    <col min="11270" max="11270" width="0.140625" style="19" customWidth="1"/>
    <col min="11271" max="11271" width="19" style="19" customWidth="1"/>
    <col min="11272" max="11272" width="16.140625" style="19" customWidth="1"/>
    <col min="11273" max="11273" width="13.42578125" style="19" customWidth="1"/>
    <col min="11274" max="11274" width="1.28515625" style="19" customWidth="1"/>
    <col min="11275" max="11275" width="7.5703125" style="19" customWidth="1"/>
    <col min="11276" max="11276" width="7.140625" style="19" customWidth="1"/>
    <col min="11277" max="11277" width="1.7109375" style="19" customWidth="1"/>
    <col min="11278" max="11278" width="13" style="19" customWidth="1"/>
    <col min="11279" max="11282" width="8.85546875" style="19" customWidth="1"/>
    <col min="11283" max="11283" width="0.42578125" style="19" customWidth="1"/>
    <col min="11284" max="11512" width="9.140625" style="19" customWidth="1"/>
    <col min="11513" max="11513" width="2" style="19" customWidth="1"/>
    <col min="11514" max="11521" width="8.85546875" style="19" customWidth="1"/>
    <col min="11522" max="11522" width="4.5703125" style="19" customWidth="1"/>
    <col min="11523" max="11523" width="4.28515625" style="19" customWidth="1"/>
    <col min="11524" max="11524" width="4.5703125" style="19" customWidth="1"/>
    <col min="11525" max="11525" width="8.7109375" style="19" customWidth="1"/>
    <col min="11526" max="11526" width="0.140625" style="19" customWidth="1"/>
    <col min="11527" max="11527" width="19" style="19" customWidth="1"/>
    <col min="11528" max="11528" width="16.140625" style="19" customWidth="1"/>
    <col min="11529" max="11529" width="13.42578125" style="19" customWidth="1"/>
    <col min="11530" max="11530" width="1.28515625" style="19" customWidth="1"/>
    <col min="11531" max="11531" width="7.5703125" style="19" customWidth="1"/>
    <col min="11532" max="11532" width="7.140625" style="19" customWidth="1"/>
    <col min="11533" max="11533" width="1.7109375" style="19" customWidth="1"/>
    <col min="11534" max="11534" width="13" style="19" customWidth="1"/>
    <col min="11535" max="11538" width="8.85546875" style="19" customWidth="1"/>
    <col min="11539" max="11539" width="0.42578125" style="19" customWidth="1"/>
    <col min="11540" max="11768" width="9.140625" style="19" customWidth="1"/>
    <col min="11769" max="11769" width="2" style="19" customWidth="1"/>
    <col min="11770" max="11777" width="8.85546875" style="19" customWidth="1"/>
    <col min="11778" max="11778" width="4.5703125" style="19" customWidth="1"/>
    <col min="11779" max="11779" width="4.28515625" style="19" customWidth="1"/>
    <col min="11780" max="11780" width="4.5703125" style="19" customWidth="1"/>
    <col min="11781" max="11781" width="8.7109375" style="19" customWidth="1"/>
    <col min="11782" max="11782" width="0.140625" style="19" customWidth="1"/>
    <col min="11783" max="11783" width="19" style="19" customWidth="1"/>
    <col min="11784" max="11784" width="16.140625" style="19" customWidth="1"/>
    <col min="11785" max="11785" width="13.42578125" style="19" customWidth="1"/>
    <col min="11786" max="11786" width="1.28515625" style="19" customWidth="1"/>
    <col min="11787" max="11787" width="7.5703125" style="19" customWidth="1"/>
    <col min="11788" max="11788" width="7.140625" style="19" customWidth="1"/>
    <col min="11789" max="11789" width="1.7109375" style="19" customWidth="1"/>
    <col min="11790" max="11790" width="13" style="19" customWidth="1"/>
    <col min="11791" max="11794" width="8.85546875" style="19" customWidth="1"/>
    <col min="11795" max="11795" width="0.42578125" style="19" customWidth="1"/>
    <col min="11796" max="12024" width="9.140625" style="19" customWidth="1"/>
    <col min="12025" max="12025" width="2" style="19" customWidth="1"/>
    <col min="12026" max="12033" width="8.85546875" style="19" customWidth="1"/>
    <col min="12034" max="12034" width="4.5703125" style="19" customWidth="1"/>
    <col min="12035" max="12035" width="4.28515625" style="19" customWidth="1"/>
    <col min="12036" max="12036" width="4.5703125" style="19" customWidth="1"/>
    <col min="12037" max="12037" width="8.7109375" style="19" customWidth="1"/>
    <col min="12038" max="12038" width="0.140625" style="19" customWidth="1"/>
    <col min="12039" max="12039" width="19" style="19" customWidth="1"/>
    <col min="12040" max="12040" width="16.140625" style="19" customWidth="1"/>
    <col min="12041" max="12041" width="13.42578125" style="19" customWidth="1"/>
    <col min="12042" max="12042" width="1.28515625" style="19" customWidth="1"/>
    <col min="12043" max="12043" width="7.5703125" style="19" customWidth="1"/>
    <col min="12044" max="12044" width="7.140625" style="19" customWidth="1"/>
    <col min="12045" max="12045" width="1.7109375" style="19" customWidth="1"/>
    <col min="12046" max="12046" width="13" style="19" customWidth="1"/>
    <col min="12047" max="12050" width="8.85546875" style="19" customWidth="1"/>
    <col min="12051" max="12051" width="0.42578125" style="19" customWidth="1"/>
    <col min="12052" max="12280" width="9.140625" style="19" customWidth="1"/>
    <col min="12281" max="12281" width="2" style="19" customWidth="1"/>
    <col min="12282" max="12289" width="8.85546875" style="19" customWidth="1"/>
    <col min="12290" max="12290" width="4.5703125" style="19" customWidth="1"/>
    <col min="12291" max="12291" width="4.28515625" style="19" customWidth="1"/>
    <col min="12292" max="12292" width="4.5703125" style="19" customWidth="1"/>
    <col min="12293" max="12293" width="8.7109375" style="19" customWidth="1"/>
    <col min="12294" max="12294" width="0.140625" style="19" customWidth="1"/>
    <col min="12295" max="12295" width="19" style="19" customWidth="1"/>
    <col min="12296" max="12296" width="16.140625" style="19" customWidth="1"/>
    <col min="12297" max="12297" width="13.42578125" style="19" customWidth="1"/>
    <col min="12298" max="12298" width="1.28515625" style="19" customWidth="1"/>
    <col min="12299" max="12299" width="7.5703125" style="19" customWidth="1"/>
    <col min="12300" max="12300" width="7.140625" style="19" customWidth="1"/>
    <col min="12301" max="12301" width="1.7109375" style="19" customWidth="1"/>
    <col min="12302" max="12302" width="13" style="19" customWidth="1"/>
    <col min="12303" max="12306" width="8.85546875" style="19" customWidth="1"/>
    <col min="12307" max="12307" width="0.42578125" style="19" customWidth="1"/>
    <col min="12308" max="12536" width="9.140625" style="19" customWidth="1"/>
    <col min="12537" max="12537" width="2" style="19" customWidth="1"/>
    <col min="12538" max="12545" width="8.85546875" style="19" customWidth="1"/>
    <col min="12546" max="12546" width="4.5703125" style="19" customWidth="1"/>
    <col min="12547" max="12547" width="4.28515625" style="19" customWidth="1"/>
    <col min="12548" max="12548" width="4.5703125" style="19" customWidth="1"/>
    <col min="12549" max="12549" width="8.7109375" style="19" customWidth="1"/>
    <col min="12550" max="12550" width="0.140625" style="19" customWidth="1"/>
    <col min="12551" max="12551" width="19" style="19" customWidth="1"/>
    <col min="12552" max="12552" width="16.140625" style="19" customWidth="1"/>
    <col min="12553" max="12553" width="13.42578125" style="19" customWidth="1"/>
    <col min="12554" max="12554" width="1.28515625" style="19" customWidth="1"/>
    <col min="12555" max="12555" width="7.5703125" style="19" customWidth="1"/>
    <col min="12556" max="12556" width="7.140625" style="19" customWidth="1"/>
    <col min="12557" max="12557" width="1.7109375" style="19" customWidth="1"/>
    <col min="12558" max="12558" width="13" style="19" customWidth="1"/>
    <col min="12559" max="12562" width="8.85546875" style="19" customWidth="1"/>
    <col min="12563" max="12563" width="0.42578125" style="19" customWidth="1"/>
    <col min="12564" max="12792" width="9.140625" style="19" customWidth="1"/>
    <col min="12793" max="12793" width="2" style="19" customWidth="1"/>
    <col min="12794" max="12801" width="8.85546875" style="19" customWidth="1"/>
    <col min="12802" max="12802" width="4.5703125" style="19" customWidth="1"/>
    <col min="12803" max="12803" width="4.28515625" style="19" customWidth="1"/>
    <col min="12804" max="12804" width="4.5703125" style="19" customWidth="1"/>
    <col min="12805" max="12805" width="8.7109375" style="19" customWidth="1"/>
    <col min="12806" max="12806" width="0.140625" style="19" customWidth="1"/>
    <col min="12807" max="12807" width="19" style="19" customWidth="1"/>
    <col min="12808" max="12808" width="16.140625" style="19" customWidth="1"/>
    <col min="12809" max="12809" width="13.42578125" style="19" customWidth="1"/>
    <col min="12810" max="12810" width="1.28515625" style="19" customWidth="1"/>
    <col min="12811" max="12811" width="7.5703125" style="19" customWidth="1"/>
    <col min="12812" max="12812" width="7.140625" style="19" customWidth="1"/>
    <col min="12813" max="12813" width="1.7109375" style="19" customWidth="1"/>
    <col min="12814" max="12814" width="13" style="19" customWidth="1"/>
    <col min="12815" max="12818" width="8.85546875" style="19" customWidth="1"/>
    <col min="12819" max="12819" width="0.42578125" style="19" customWidth="1"/>
    <col min="12820" max="13048" width="9.140625" style="19" customWidth="1"/>
    <col min="13049" max="13049" width="2" style="19" customWidth="1"/>
    <col min="13050" max="13057" width="8.85546875" style="19" customWidth="1"/>
    <col min="13058" max="13058" width="4.5703125" style="19" customWidth="1"/>
    <col min="13059" max="13059" width="4.28515625" style="19" customWidth="1"/>
    <col min="13060" max="13060" width="4.5703125" style="19" customWidth="1"/>
    <col min="13061" max="13061" width="8.7109375" style="19" customWidth="1"/>
    <col min="13062" max="13062" width="0.140625" style="19" customWidth="1"/>
    <col min="13063" max="13063" width="19" style="19" customWidth="1"/>
    <col min="13064" max="13064" width="16.140625" style="19" customWidth="1"/>
    <col min="13065" max="13065" width="13.42578125" style="19" customWidth="1"/>
    <col min="13066" max="13066" width="1.28515625" style="19" customWidth="1"/>
    <col min="13067" max="13067" width="7.5703125" style="19" customWidth="1"/>
    <col min="13068" max="13068" width="7.140625" style="19" customWidth="1"/>
    <col min="13069" max="13069" width="1.7109375" style="19" customWidth="1"/>
    <col min="13070" max="13070" width="13" style="19" customWidth="1"/>
    <col min="13071" max="13074" width="8.85546875" style="19" customWidth="1"/>
    <col min="13075" max="13075" width="0.42578125" style="19" customWidth="1"/>
    <col min="13076" max="13304" width="9.140625" style="19" customWidth="1"/>
    <col min="13305" max="13305" width="2" style="19" customWidth="1"/>
    <col min="13306" max="13313" width="8.85546875" style="19" customWidth="1"/>
    <col min="13314" max="13314" width="4.5703125" style="19" customWidth="1"/>
    <col min="13315" max="13315" width="4.28515625" style="19" customWidth="1"/>
    <col min="13316" max="13316" width="4.5703125" style="19" customWidth="1"/>
    <col min="13317" max="13317" width="8.7109375" style="19" customWidth="1"/>
    <col min="13318" max="13318" width="0.140625" style="19" customWidth="1"/>
    <col min="13319" max="13319" width="19" style="19" customWidth="1"/>
    <col min="13320" max="13320" width="16.140625" style="19" customWidth="1"/>
    <col min="13321" max="13321" width="13.42578125" style="19" customWidth="1"/>
    <col min="13322" max="13322" width="1.28515625" style="19" customWidth="1"/>
    <col min="13323" max="13323" width="7.5703125" style="19" customWidth="1"/>
    <col min="13324" max="13324" width="7.140625" style="19" customWidth="1"/>
    <col min="13325" max="13325" width="1.7109375" style="19" customWidth="1"/>
    <col min="13326" max="13326" width="13" style="19" customWidth="1"/>
    <col min="13327" max="13330" width="8.85546875" style="19" customWidth="1"/>
    <col min="13331" max="13331" width="0.42578125" style="19" customWidth="1"/>
    <col min="13332" max="13560" width="9.140625" style="19" customWidth="1"/>
    <col min="13561" max="13561" width="2" style="19" customWidth="1"/>
    <col min="13562" max="13569" width="8.85546875" style="19" customWidth="1"/>
    <col min="13570" max="13570" width="4.5703125" style="19" customWidth="1"/>
    <col min="13571" max="13571" width="4.28515625" style="19" customWidth="1"/>
    <col min="13572" max="13572" width="4.5703125" style="19" customWidth="1"/>
    <col min="13573" max="13573" width="8.7109375" style="19" customWidth="1"/>
    <col min="13574" max="13574" width="0.140625" style="19" customWidth="1"/>
    <col min="13575" max="13575" width="19" style="19" customWidth="1"/>
    <col min="13576" max="13576" width="16.140625" style="19" customWidth="1"/>
    <col min="13577" max="13577" width="13.42578125" style="19" customWidth="1"/>
    <col min="13578" max="13578" width="1.28515625" style="19" customWidth="1"/>
    <col min="13579" max="13579" width="7.5703125" style="19" customWidth="1"/>
    <col min="13580" max="13580" width="7.140625" style="19" customWidth="1"/>
    <col min="13581" max="13581" width="1.7109375" style="19" customWidth="1"/>
    <col min="13582" max="13582" width="13" style="19" customWidth="1"/>
    <col min="13583" max="13586" width="8.85546875" style="19" customWidth="1"/>
    <col min="13587" max="13587" width="0.42578125" style="19" customWidth="1"/>
    <col min="13588" max="13816" width="9.140625" style="19" customWidth="1"/>
    <col min="13817" max="13817" width="2" style="19" customWidth="1"/>
    <col min="13818" max="13825" width="8.85546875" style="19" customWidth="1"/>
    <col min="13826" max="13826" width="4.5703125" style="19" customWidth="1"/>
    <col min="13827" max="13827" width="4.28515625" style="19" customWidth="1"/>
    <col min="13828" max="13828" width="4.5703125" style="19" customWidth="1"/>
    <col min="13829" max="13829" width="8.7109375" style="19" customWidth="1"/>
    <col min="13830" max="13830" width="0.140625" style="19" customWidth="1"/>
    <col min="13831" max="13831" width="19" style="19" customWidth="1"/>
    <col min="13832" max="13832" width="16.140625" style="19" customWidth="1"/>
    <col min="13833" max="13833" width="13.42578125" style="19" customWidth="1"/>
    <col min="13834" max="13834" width="1.28515625" style="19" customWidth="1"/>
    <col min="13835" max="13835" width="7.5703125" style="19" customWidth="1"/>
    <col min="13836" max="13836" width="7.140625" style="19" customWidth="1"/>
    <col min="13837" max="13837" width="1.7109375" style="19" customWidth="1"/>
    <col min="13838" max="13838" width="13" style="19" customWidth="1"/>
    <col min="13839" max="13842" width="8.85546875" style="19" customWidth="1"/>
    <col min="13843" max="13843" width="0.42578125" style="19" customWidth="1"/>
    <col min="13844" max="14072" width="9.140625" style="19" customWidth="1"/>
    <col min="14073" max="14073" width="2" style="19" customWidth="1"/>
    <col min="14074" max="14081" width="8.85546875" style="19" customWidth="1"/>
    <col min="14082" max="14082" width="4.5703125" style="19" customWidth="1"/>
    <col min="14083" max="14083" width="4.28515625" style="19" customWidth="1"/>
    <col min="14084" max="14084" width="4.5703125" style="19" customWidth="1"/>
    <col min="14085" max="14085" width="8.7109375" style="19" customWidth="1"/>
    <col min="14086" max="14086" width="0.140625" style="19" customWidth="1"/>
    <col min="14087" max="14087" width="19" style="19" customWidth="1"/>
    <col min="14088" max="14088" width="16.140625" style="19" customWidth="1"/>
    <col min="14089" max="14089" width="13.42578125" style="19" customWidth="1"/>
    <col min="14090" max="14090" width="1.28515625" style="19" customWidth="1"/>
    <col min="14091" max="14091" width="7.5703125" style="19" customWidth="1"/>
    <col min="14092" max="14092" width="7.140625" style="19" customWidth="1"/>
    <col min="14093" max="14093" width="1.7109375" style="19" customWidth="1"/>
    <col min="14094" max="14094" width="13" style="19" customWidth="1"/>
    <col min="14095" max="14098" width="8.85546875" style="19" customWidth="1"/>
    <col min="14099" max="14099" width="0.42578125" style="19" customWidth="1"/>
    <col min="14100" max="14328" width="9.140625" style="19" customWidth="1"/>
    <col min="14329" max="14329" width="2" style="19" customWidth="1"/>
    <col min="14330" max="14337" width="8.85546875" style="19" customWidth="1"/>
    <col min="14338" max="14338" width="4.5703125" style="19" customWidth="1"/>
    <col min="14339" max="14339" width="4.28515625" style="19" customWidth="1"/>
    <col min="14340" max="14340" width="4.5703125" style="19" customWidth="1"/>
    <col min="14341" max="14341" width="8.7109375" style="19" customWidth="1"/>
    <col min="14342" max="14342" width="0.140625" style="19" customWidth="1"/>
    <col min="14343" max="14343" width="19" style="19" customWidth="1"/>
    <col min="14344" max="14344" width="16.140625" style="19" customWidth="1"/>
    <col min="14345" max="14345" width="13.42578125" style="19" customWidth="1"/>
    <col min="14346" max="14346" width="1.28515625" style="19" customWidth="1"/>
    <col min="14347" max="14347" width="7.5703125" style="19" customWidth="1"/>
    <col min="14348" max="14348" width="7.140625" style="19" customWidth="1"/>
    <col min="14349" max="14349" width="1.7109375" style="19" customWidth="1"/>
    <col min="14350" max="14350" width="13" style="19" customWidth="1"/>
    <col min="14351" max="14354" width="8.85546875" style="19" customWidth="1"/>
    <col min="14355" max="14355" width="0.42578125" style="19" customWidth="1"/>
    <col min="14356" max="14584" width="9.140625" style="19" customWidth="1"/>
    <col min="14585" max="14585" width="2" style="19" customWidth="1"/>
    <col min="14586" max="14593" width="8.85546875" style="19" customWidth="1"/>
    <col min="14594" max="14594" width="4.5703125" style="19" customWidth="1"/>
    <col min="14595" max="14595" width="4.28515625" style="19" customWidth="1"/>
    <col min="14596" max="14596" width="4.5703125" style="19" customWidth="1"/>
    <col min="14597" max="14597" width="8.7109375" style="19" customWidth="1"/>
    <col min="14598" max="14598" width="0.140625" style="19" customWidth="1"/>
    <col min="14599" max="14599" width="19" style="19" customWidth="1"/>
    <col min="14600" max="14600" width="16.140625" style="19" customWidth="1"/>
    <col min="14601" max="14601" width="13.42578125" style="19" customWidth="1"/>
    <col min="14602" max="14602" width="1.28515625" style="19" customWidth="1"/>
    <col min="14603" max="14603" width="7.5703125" style="19" customWidth="1"/>
    <col min="14604" max="14604" width="7.140625" style="19" customWidth="1"/>
    <col min="14605" max="14605" width="1.7109375" style="19" customWidth="1"/>
    <col min="14606" max="14606" width="13" style="19" customWidth="1"/>
    <col min="14607" max="14610" width="8.85546875" style="19" customWidth="1"/>
    <col min="14611" max="14611" width="0.42578125" style="19" customWidth="1"/>
    <col min="14612" max="14840" width="9.140625" style="19" customWidth="1"/>
    <col min="14841" max="14841" width="2" style="19" customWidth="1"/>
    <col min="14842" max="14849" width="8.85546875" style="19" customWidth="1"/>
    <col min="14850" max="14850" width="4.5703125" style="19" customWidth="1"/>
    <col min="14851" max="14851" width="4.28515625" style="19" customWidth="1"/>
    <col min="14852" max="14852" width="4.5703125" style="19" customWidth="1"/>
    <col min="14853" max="14853" width="8.7109375" style="19" customWidth="1"/>
    <col min="14854" max="14854" width="0.140625" style="19" customWidth="1"/>
    <col min="14855" max="14855" width="19" style="19" customWidth="1"/>
    <col min="14856" max="14856" width="16.140625" style="19" customWidth="1"/>
    <col min="14857" max="14857" width="13.42578125" style="19" customWidth="1"/>
    <col min="14858" max="14858" width="1.28515625" style="19" customWidth="1"/>
    <col min="14859" max="14859" width="7.5703125" style="19" customWidth="1"/>
    <col min="14860" max="14860" width="7.140625" style="19" customWidth="1"/>
    <col min="14861" max="14861" width="1.7109375" style="19" customWidth="1"/>
    <col min="14862" max="14862" width="13" style="19" customWidth="1"/>
    <col min="14863" max="14866" width="8.85546875" style="19" customWidth="1"/>
    <col min="14867" max="14867" width="0.42578125" style="19" customWidth="1"/>
    <col min="14868" max="15096" width="9.140625" style="19" customWidth="1"/>
    <col min="15097" max="15097" width="2" style="19" customWidth="1"/>
    <col min="15098" max="15105" width="8.85546875" style="19" customWidth="1"/>
    <col min="15106" max="15106" width="4.5703125" style="19" customWidth="1"/>
    <col min="15107" max="15107" width="4.28515625" style="19" customWidth="1"/>
    <col min="15108" max="15108" width="4.5703125" style="19" customWidth="1"/>
    <col min="15109" max="15109" width="8.7109375" style="19" customWidth="1"/>
    <col min="15110" max="15110" width="0.140625" style="19" customWidth="1"/>
    <col min="15111" max="15111" width="19" style="19" customWidth="1"/>
    <col min="15112" max="15112" width="16.140625" style="19" customWidth="1"/>
    <col min="15113" max="15113" width="13.42578125" style="19" customWidth="1"/>
    <col min="15114" max="15114" width="1.28515625" style="19" customWidth="1"/>
    <col min="15115" max="15115" width="7.5703125" style="19" customWidth="1"/>
    <col min="15116" max="15116" width="7.140625" style="19" customWidth="1"/>
    <col min="15117" max="15117" width="1.7109375" style="19" customWidth="1"/>
    <col min="15118" max="15118" width="13" style="19" customWidth="1"/>
    <col min="15119" max="15122" width="8.85546875" style="19" customWidth="1"/>
    <col min="15123" max="15123" width="0.42578125" style="19" customWidth="1"/>
    <col min="15124" max="15352" width="9.140625" style="19" customWidth="1"/>
    <col min="15353" max="15353" width="2" style="19" customWidth="1"/>
    <col min="15354" max="15361" width="8.85546875" style="19" customWidth="1"/>
    <col min="15362" max="15362" width="4.5703125" style="19" customWidth="1"/>
    <col min="15363" max="15363" width="4.28515625" style="19" customWidth="1"/>
    <col min="15364" max="15364" width="4.5703125" style="19" customWidth="1"/>
    <col min="15365" max="15365" width="8.7109375" style="19" customWidth="1"/>
    <col min="15366" max="15366" width="0.140625" style="19" customWidth="1"/>
    <col min="15367" max="15367" width="19" style="19" customWidth="1"/>
    <col min="15368" max="15368" width="16.140625" style="19" customWidth="1"/>
    <col min="15369" max="15369" width="13.42578125" style="19" customWidth="1"/>
    <col min="15370" max="15370" width="1.28515625" style="19" customWidth="1"/>
    <col min="15371" max="15371" width="7.5703125" style="19" customWidth="1"/>
    <col min="15372" max="15372" width="7.140625" style="19" customWidth="1"/>
    <col min="15373" max="15373" width="1.7109375" style="19" customWidth="1"/>
    <col min="15374" max="15374" width="13" style="19" customWidth="1"/>
    <col min="15375" max="15378" width="8.85546875" style="19" customWidth="1"/>
    <col min="15379" max="15379" width="0.42578125" style="19" customWidth="1"/>
    <col min="15380" max="15608" width="9.140625" style="19" customWidth="1"/>
    <col min="15609" max="15609" width="2" style="19" customWidth="1"/>
    <col min="15610" max="15617" width="8.85546875" style="19" customWidth="1"/>
    <col min="15618" max="15618" width="4.5703125" style="19" customWidth="1"/>
    <col min="15619" max="15619" width="4.28515625" style="19" customWidth="1"/>
    <col min="15620" max="15620" width="4.5703125" style="19" customWidth="1"/>
    <col min="15621" max="15621" width="8.7109375" style="19" customWidth="1"/>
    <col min="15622" max="15622" width="0.140625" style="19" customWidth="1"/>
    <col min="15623" max="15623" width="19" style="19" customWidth="1"/>
    <col min="15624" max="15624" width="16.140625" style="19" customWidth="1"/>
    <col min="15625" max="15625" width="13.42578125" style="19" customWidth="1"/>
    <col min="15626" max="15626" width="1.28515625" style="19" customWidth="1"/>
    <col min="15627" max="15627" width="7.5703125" style="19" customWidth="1"/>
    <col min="15628" max="15628" width="7.140625" style="19" customWidth="1"/>
    <col min="15629" max="15629" width="1.7109375" style="19" customWidth="1"/>
    <col min="15630" max="15630" width="13" style="19" customWidth="1"/>
    <col min="15631" max="15634" width="8.85546875" style="19" customWidth="1"/>
    <col min="15635" max="15635" width="0.42578125" style="19" customWidth="1"/>
    <col min="15636" max="15864" width="9.140625" style="19" customWidth="1"/>
    <col min="15865" max="15865" width="2" style="19" customWidth="1"/>
    <col min="15866" max="15873" width="8.85546875" style="19" customWidth="1"/>
    <col min="15874" max="15874" width="4.5703125" style="19" customWidth="1"/>
    <col min="15875" max="15875" width="4.28515625" style="19" customWidth="1"/>
    <col min="15876" max="15876" width="4.5703125" style="19" customWidth="1"/>
    <col min="15877" max="15877" width="8.7109375" style="19" customWidth="1"/>
    <col min="15878" max="15878" width="0.140625" style="19" customWidth="1"/>
    <col min="15879" max="15879" width="19" style="19" customWidth="1"/>
    <col min="15880" max="15880" width="16.140625" style="19" customWidth="1"/>
    <col min="15881" max="15881" width="13.42578125" style="19" customWidth="1"/>
    <col min="15882" max="15882" width="1.28515625" style="19" customWidth="1"/>
    <col min="15883" max="15883" width="7.5703125" style="19" customWidth="1"/>
    <col min="15884" max="15884" width="7.140625" style="19" customWidth="1"/>
    <col min="15885" max="15885" width="1.7109375" style="19" customWidth="1"/>
    <col min="15886" max="15886" width="13" style="19" customWidth="1"/>
    <col min="15887" max="15890" width="8.85546875" style="19" customWidth="1"/>
    <col min="15891" max="15891" width="0.42578125" style="19" customWidth="1"/>
    <col min="15892" max="16120" width="9.140625" style="19" customWidth="1"/>
    <col min="16121" max="16121" width="2" style="19" customWidth="1"/>
    <col min="16122" max="16129" width="8.85546875" style="19" customWidth="1"/>
    <col min="16130" max="16130" width="4.5703125" style="19" customWidth="1"/>
    <col min="16131" max="16131" width="4.28515625" style="19" customWidth="1"/>
    <col min="16132" max="16132" width="4.5703125" style="19" customWidth="1"/>
    <col min="16133" max="16133" width="8.7109375" style="19" customWidth="1"/>
    <col min="16134" max="16134" width="0.140625" style="19" customWidth="1"/>
    <col min="16135" max="16135" width="19" style="19" customWidth="1"/>
    <col min="16136" max="16136" width="16.140625" style="19" customWidth="1"/>
    <col min="16137" max="16137" width="13.42578125" style="19" customWidth="1"/>
    <col min="16138" max="16138" width="1.28515625" style="19" customWidth="1"/>
    <col min="16139" max="16139" width="7.5703125" style="19" customWidth="1"/>
    <col min="16140" max="16140" width="7.140625" style="19" customWidth="1"/>
    <col min="16141" max="16141" width="1.7109375" style="19" customWidth="1"/>
    <col min="16142" max="16142" width="13" style="19" customWidth="1"/>
    <col min="16143" max="16146" width="8.85546875" style="19" customWidth="1"/>
    <col min="16147" max="16147" width="0.42578125" style="19" customWidth="1"/>
    <col min="16148" max="16376" width="9.140625" style="19" customWidth="1"/>
    <col min="16377" max="16384" width="9.140625" style="19"/>
  </cols>
  <sheetData>
    <row r="1" spans="1:51" s="4" customFormat="1" ht="18.75" customHeight="1" x14ac:dyDescent="0.4">
      <c r="A1" s="37"/>
      <c r="B1" s="34" t="s">
        <v>63</v>
      </c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  <c r="P1" s="34"/>
      <c r="Q1" s="34"/>
      <c r="R1" s="34"/>
    </row>
    <row r="2" spans="1:51" s="4" customFormat="1" ht="32.25" customHeight="1" x14ac:dyDescent="0.4">
      <c r="A2" s="37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</row>
    <row r="3" spans="1:51" s="4" customFormat="1" ht="18.75" customHeight="1" x14ac:dyDescent="0.4">
      <c r="A3" s="37"/>
      <c r="B3" s="35" t="s">
        <v>52</v>
      </c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</row>
    <row r="4" spans="1:51" s="4" customFormat="1" ht="3" customHeight="1" x14ac:dyDescent="0.4">
      <c r="A4" s="37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36"/>
      <c r="P4" s="36"/>
      <c r="Q4" s="36"/>
      <c r="R4" s="36"/>
    </row>
    <row r="5" spans="1:51" s="6" customFormat="1" ht="31.35" customHeight="1" x14ac:dyDescent="0.3">
      <c r="A5" s="5" t="s">
        <v>23</v>
      </c>
      <c r="B5" s="38" t="s">
        <v>0</v>
      </c>
      <c r="C5" s="38"/>
      <c r="D5" s="38"/>
      <c r="E5" s="38"/>
      <c r="F5" s="38"/>
      <c r="G5" s="27" t="s">
        <v>1</v>
      </c>
      <c r="H5" s="25" t="s">
        <v>2</v>
      </c>
      <c r="I5" s="39" t="s">
        <v>3</v>
      </c>
      <c r="J5" s="39"/>
      <c r="K5" s="39" t="s">
        <v>4</v>
      </c>
      <c r="L5" s="39"/>
      <c r="M5" s="39" t="s">
        <v>5</v>
      </c>
      <c r="N5" s="39"/>
      <c r="O5" s="25" t="s">
        <v>6</v>
      </c>
      <c r="P5" s="25" t="s">
        <v>7</v>
      </c>
      <c r="Q5" s="25" t="s">
        <v>8</v>
      </c>
      <c r="R5" s="25" t="s">
        <v>9</v>
      </c>
    </row>
    <row r="6" spans="1:51" s="6" customFormat="1" ht="16.350000000000001" customHeight="1" x14ac:dyDescent="0.3">
      <c r="A6" s="7"/>
      <c r="B6" s="33" t="s">
        <v>10</v>
      </c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51" s="6" customFormat="1" ht="16.350000000000001" customHeight="1" x14ac:dyDescent="0.3">
      <c r="A7" s="7"/>
      <c r="B7" s="33" t="s">
        <v>11</v>
      </c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</row>
    <row r="8" spans="1:51" s="9" customFormat="1" ht="64.5" customHeight="1" x14ac:dyDescent="0.3">
      <c r="A8" s="10" t="s">
        <v>31</v>
      </c>
      <c r="B8" s="40" t="s">
        <v>26</v>
      </c>
      <c r="C8" s="40"/>
      <c r="D8" s="40"/>
      <c r="E8" s="40"/>
      <c r="F8" s="40"/>
      <c r="G8" s="1">
        <v>100</v>
      </c>
      <c r="H8" s="28">
        <v>0.4</v>
      </c>
      <c r="I8" s="41">
        <v>0.4</v>
      </c>
      <c r="J8" s="41"/>
      <c r="K8" s="41">
        <v>7.35</v>
      </c>
      <c r="L8" s="41"/>
      <c r="M8" s="32">
        <v>47</v>
      </c>
      <c r="N8" s="32"/>
      <c r="O8" s="28">
        <v>16</v>
      </c>
      <c r="P8" s="28">
        <v>11</v>
      </c>
      <c r="Q8" s="28">
        <v>9</v>
      </c>
      <c r="R8" s="28">
        <v>0.03</v>
      </c>
    </row>
    <row r="9" spans="1:51" s="9" customFormat="1" ht="77.25" customHeight="1" x14ac:dyDescent="0.3">
      <c r="A9" s="8" t="s">
        <v>41</v>
      </c>
      <c r="B9" s="40" t="s">
        <v>33</v>
      </c>
      <c r="C9" s="40"/>
      <c r="D9" s="40"/>
      <c r="E9" s="40"/>
      <c r="F9" s="40"/>
      <c r="G9" s="2" t="s">
        <v>18</v>
      </c>
      <c r="H9" s="28">
        <v>10.5</v>
      </c>
      <c r="I9" s="41">
        <v>11.03</v>
      </c>
      <c r="J9" s="41"/>
      <c r="K9" s="41">
        <v>3.1840000000000002</v>
      </c>
      <c r="L9" s="41"/>
      <c r="M9" s="32">
        <v>196</v>
      </c>
      <c r="N9" s="32"/>
      <c r="O9" s="28">
        <v>66.805999999999997</v>
      </c>
      <c r="P9" s="28">
        <v>215.17400000000001</v>
      </c>
      <c r="Q9" s="28">
        <v>30.164000000000001</v>
      </c>
      <c r="R9" s="28">
        <v>1.43</v>
      </c>
    </row>
    <row r="10" spans="1:51" s="9" customFormat="1" ht="71.25" customHeight="1" x14ac:dyDescent="0.3">
      <c r="A10" s="8" t="s">
        <v>51</v>
      </c>
      <c r="B10" s="40" t="s">
        <v>62</v>
      </c>
      <c r="C10" s="40"/>
      <c r="D10" s="40"/>
      <c r="E10" s="40"/>
      <c r="F10" s="40"/>
      <c r="G10" s="2">
        <v>150</v>
      </c>
      <c r="H10" s="22">
        <v>3.6</v>
      </c>
      <c r="I10" s="41">
        <v>7</v>
      </c>
      <c r="J10" s="41"/>
      <c r="K10" s="41">
        <v>29</v>
      </c>
      <c r="L10" s="41"/>
      <c r="M10" s="32">
        <v>193</v>
      </c>
      <c r="N10" s="32"/>
      <c r="O10" s="22">
        <v>27.35</v>
      </c>
      <c r="P10" s="22">
        <v>180.55</v>
      </c>
      <c r="Q10" s="22">
        <v>104.55</v>
      </c>
      <c r="R10" s="22">
        <v>3.5009999999999999</v>
      </c>
    </row>
    <row r="11" spans="1:51" s="9" customFormat="1" ht="73.5" x14ac:dyDescent="0.3">
      <c r="A11" s="8" t="s">
        <v>34</v>
      </c>
      <c r="B11" s="40" t="s">
        <v>53</v>
      </c>
      <c r="C11" s="40"/>
      <c r="D11" s="40"/>
      <c r="E11" s="40"/>
      <c r="F11" s="40"/>
      <c r="G11" s="2" t="s">
        <v>13</v>
      </c>
      <c r="H11" s="23">
        <v>0.53</v>
      </c>
      <c r="I11" s="45"/>
      <c r="J11" s="45"/>
      <c r="K11" s="41">
        <v>9.4700000000000006</v>
      </c>
      <c r="L11" s="41"/>
      <c r="M11" s="32">
        <v>40</v>
      </c>
      <c r="N11" s="32"/>
      <c r="O11" s="22">
        <v>13.6</v>
      </c>
      <c r="P11" s="23">
        <v>22.13</v>
      </c>
      <c r="Q11" s="23">
        <v>11.73</v>
      </c>
      <c r="R11" s="22">
        <v>0.1</v>
      </c>
      <c r="AA11" s="35"/>
      <c r="AB11" s="35"/>
      <c r="AC11" s="35"/>
      <c r="AD11" s="35"/>
      <c r="AE11" s="35"/>
      <c r="AF11" s="35"/>
      <c r="AG11" s="35"/>
      <c r="AH11" s="35"/>
      <c r="AI11" s="35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"/>
    </row>
    <row r="12" spans="1:51" s="9" customFormat="1" ht="15.6" customHeight="1" x14ac:dyDescent="0.3">
      <c r="A12" s="8"/>
      <c r="B12" s="40" t="s">
        <v>49</v>
      </c>
      <c r="C12" s="40"/>
      <c r="D12" s="40"/>
      <c r="E12" s="40"/>
      <c r="F12" s="40"/>
      <c r="G12" s="1">
        <v>30</v>
      </c>
      <c r="H12" s="22">
        <v>2.2799999999999998</v>
      </c>
      <c r="I12" s="41">
        <v>0.24</v>
      </c>
      <c r="J12" s="41"/>
      <c r="K12" s="41">
        <v>14.76</v>
      </c>
      <c r="L12" s="41"/>
      <c r="M12" s="32">
        <v>71</v>
      </c>
      <c r="N12" s="32"/>
      <c r="O12" s="22">
        <v>6</v>
      </c>
      <c r="P12" s="22">
        <v>19.5</v>
      </c>
      <c r="Q12" s="22">
        <v>4.2</v>
      </c>
      <c r="R12" s="22">
        <v>0.33</v>
      </c>
    </row>
    <row r="13" spans="1:51" s="9" customFormat="1" ht="15.6" customHeight="1" x14ac:dyDescent="0.3">
      <c r="A13" s="8"/>
      <c r="B13" s="40" t="s">
        <v>50</v>
      </c>
      <c r="C13" s="40"/>
      <c r="D13" s="40"/>
      <c r="E13" s="40"/>
      <c r="F13" s="40"/>
      <c r="G13" s="1">
        <v>20</v>
      </c>
      <c r="H13" s="22">
        <v>1</v>
      </c>
      <c r="I13" s="41">
        <v>0.2</v>
      </c>
      <c r="J13" s="41"/>
      <c r="K13" s="41">
        <v>9</v>
      </c>
      <c r="L13" s="41"/>
      <c r="M13" s="32">
        <v>44</v>
      </c>
      <c r="N13" s="32"/>
      <c r="O13" s="22">
        <v>2.76</v>
      </c>
      <c r="P13" s="22">
        <v>12.72</v>
      </c>
      <c r="Q13" s="22">
        <v>3</v>
      </c>
      <c r="R13" s="22">
        <v>0.372</v>
      </c>
    </row>
    <row r="14" spans="1:51" s="6" customFormat="1" ht="23.25" customHeight="1" x14ac:dyDescent="0.3">
      <c r="A14" s="5"/>
      <c r="B14" s="42" t="s">
        <v>14</v>
      </c>
      <c r="C14" s="42"/>
      <c r="D14" s="42"/>
      <c r="E14" s="42"/>
      <c r="F14" s="42"/>
      <c r="G14" s="27"/>
      <c r="H14" s="24">
        <f>SUM(H8:H13)</f>
        <v>18.309999999999999</v>
      </c>
      <c r="I14" s="43">
        <f>SUM(I8:I13)</f>
        <v>18.869999999999997</v>
      </c>
      <c r="J14" s="43"/>
      <c r="K14" s="43">
        <f>SUM(K8:K13)</f>
        <v>72.763999999999996</v>
      </c>
      <c r="L14" s="43"/>
      <c r="M14" s="44">
        <f>SUM(M8:M13)</f>
        <v>591</v>
      </c>
      <c r="N14" s="44"/>
      <c r="O14" s="24">
        <f>SUM(O8:O13)</f>
        <v>132.51599999999999</v>
      </c>
      <c r="P14" s="24">
        <f>SUM(P8:P13)</f>
        <v>461.07400000000007</v>
      </c>
      <c r="Q14" s="24">
        <f>SUM(Q8:Q13)</f>
        <v>162.64399999999998</v>
      </c>
      <c r="R14" s="24">
        <f>SUM(R8:R13)</f>
        <v>5.7629999999999999</v>
      </c>
    </row>
    <row r="15" spans="1:51" s="6" customFormat="1" ht="16.350000000000001" customHeight="1" x14ac:dyDescent="0.3">
      <c r="A15" s="7"/>
      <c r="B15" s="33" t="s">
        <v>15</v>
      </c>
      <c r="C15" s="33"/>
      <c r="D15" s="33"/>
      <c r="E15" s="33"/>
      <c r="F15" s="33"/>
      <c r="G15" s="33"/>
      <c r="H15" s="33"/>
      <c r="I15" s="33"/>
      <c r="J15" s="33"/>
      <c r="K15" s="33"/>
      <c r="L15" s="33"/>
      <c r="M15" s="33"/>
      <c r="N15" s="33"/>
      <c r="O15" s="33"/>
      <c r="P15" s="33"/>
      <c r="Q15" s="33"/>
      <c r="R15" s="33"/>
    </row>
    <row r="16" spans="1:51" s="9" customFormat="1" ht="58.5" customHeight="1" x14ac:dyDescent="0.3">
      <c r="A16" s="8" t="s">
        <v>32</v>
      </c>
      <c r="B16" s="40" t="s">
        <v>40</v>
      </c>
      <c r="C16" s="40"/>
      <c r="D16" s="40"/>
      <c r="E16" s="40"/>
      <c r="F16" s="40"/>
      <c r="G16" s="1">
        <v>60</v>
      </c>
      <c r="H16" s="28">
        <v>0.85499999999999998</v>
      </c>
      <c r="I16" s="41">
        <v>3.653</v>
      </c>
      <c r="J16" s="41"/>
      <c r="K16" s="41">
        <v>11.58</v>
      </c>
      <c r="L16" s="41"/>
      <c r="M16" s="32">
        <v>56</v>
      </c>
      <c r="N16" s="32"/>
      <c r="O16" s="28">
        <v>121.09</v>
      </c>
      <c r="P16" s="28">
        <v>84.581999999999994</v>
      </c>
      <c r="Q16" s="28">
        <v>12.54</v>
      </c>
      <c r="R16" s="28">
        <v>0.19800000000000001</v>
      </c>
      <c r="AB16" s="36" t="s">
        <v>24</v>
      </c>
      <c r="AC16" s="36"/>
      <c r="AD16" s="36"/>
      <c r="AE16" s="36"/>
      <c r="AF16" s="36"/>
      <c r="AG16" s="36"/>
      <c r="AH16" s="36"/>
    </row>
    <row r="17" spans="1:18" s="9" customFormat="1" ht="64.5" customHeight="1" x14ac:dyDescent="0.3">
      <c r="A17" s="8" t="s">
        <v>28</v>
      </c>
      <c r="B17" s="40" t="s">
        <v>54</v>
      </c>
      <c r="C17" s="40"/>
      <c r="D17" s="40"/>
      <c r="E17" s="40"/>
      <c r="F17" s="40"/>
      <c r="G17" s="2" t="s">
        <v>16</v>
      </c>
      <c r="H17" s="22">
        <v>14.14</v>
      </c>
      <c r="I17" s="41">
        <v>11.7</v>
      </c>
      <c r="J17" s="41"/>
      <c r="K17" s="41">
        <v>13.97</v>
      </c>
      <c r="L17" s="41"/>
      <c r="M17" s="32">
        <v>224</v>
      </c>
      <c r="N17" s="32"/>
      <c r="O17" s="28" t="s">
        <v>55</v>
      </c>
      <c r="P17" s="22">
        <v>36.880000000000003</v>
      </c>
      <c r="Q17" s="29" t="s">
        <v>56</v>
      </c>
      <c r="R17" s="22">
        <v>2.33</v>
      </c>
    </row>
    <row r="18" spans="1:18" s="9" customFormat="1" ht="61.5" customHeight="1" x14ac:dyDescent="0.3">
      <c r="A18" s="8" t="s">
        <v>29</v>
      </c>
      <c r="B18" s="40" t="s">
        <v>25</v>
      </c>
      <c r="C18" s="40"/>
      <c r="D18" s="40"/>
      <c r="E18" s="40"/>
      <c r="F18" s="40"/>
      <c r="G18" s="1">
        <v>200</v>
      </c>
      <c r="H18" s="22">
        <v>3.78</v>
      </c>
      <c r="I18" s="41">
        <v>0.67</v>
      </c>
      <c r="J18" s="41"/>
      <c r="K18" s="41">
        <v>26</v>
      </c>
      <c r="L18" s="41"/>
      <c r="M18" s="32">
        <v>125.11</v>
      </c>
      <c r="N18" s="32"/>
      <c r="O18" s="22">
        <v>133.33000000000001</v>
      </c>
      <c r="P18" s="22">
        <v>111.11</v>
      </c>
      <c r="Q18" s="22">
        <v>25.56</v>
      </c>
      <c r="R18" s="22">
        <v>2</v>
      </c>
    </row>
    <row r="19" spans="1:18" s="9" customFormat="1" ht="15.6" customHeight="1" x14ac:dyDescent="0.3">
      <c r="A19" s="8"/>
      <c r="B19" s="40" t="s">
        <v>49</v>
      </c>
      <c r="C19" s="40"/>
      <c r="D19" s="40"/>
      <c r="E19" s="40"/>
      <c r="F19" s="40"/>
      <c r="G19" s="1">
        <v>30</v>
      </c>
      <c r="H19" s="22">
        <v>2.2799999999999998</v>
      </c>
      <c r="I19" s="41">
        <v>0.24</v>
      </c>
      <c r="J19" s="41"/>
      <c r="K19" s="41">
        <v>14.76</v>
      </c>
      <c r="L19" s="41"/>
      <c r="M19" s="32">
        <v>71</v>
      </c>
      <c r="N19" s="32"/>
      <c r="O19" s="22">
        <v>6</v>
      </c>
      <c r="P19" s="22">
        <v>19.5</v>
      </c>
      <c r="Q19" s="22">
        <v>4.2</v>
      </c>
      <c r="R19" s="22">
        <v>0.33</v>
      </c>
    </row>
    <row r="20" spans="1:18" s="9" customFormat="1" ht="15.6" customHeight="1" x14ac:dyDescent="0.3">
      <c r="A20" s="8"/>
      <c r="B20" s="40" t="s">
        <v>50</v>
      </c>
      <c r="C20" s="40"/>
      <c r="D20" s="40"/>
      <c r="E20" s="40"/>
      <c r="F20" s="40"/>
      <c r="G20" s="1">
        <v>20</v>
      </c>
      <c r="H20" s="22">
        <v>1</v>
      </c>
      <c r="I20" s="41">
        <v>0.2</v>
      </c>
      <c r="J20" s="41"/>
      <c r="K20" s="41">
        <v>9</v>
      </c>
      <c r="L20" s="41"/>
      <c r="M20" s="32">
        <v>44</v>
      </c>
      <c r="N20" s="32"/>
      <c r="O20" s="22">
        <v>2.76</v>
      </c>
      <c r="P20" s="22">
        <v>12.72</v>
      </c>
      <c r="Q20" s="22">
        <v>3</v>
      </c>
      <c r="R20" s="22">
        <v>0.372</v>
      </c>
    </row>
    <row r="21" spans="1:18" s="6" customFormat="1" ht="31.35" customHeight="1" x14ac:dyDescent="0.3">
      <c r="A21" s="5"/>
      <c r="B21" s="42" t="s">
        <v>14</v>
      </c>
      <c r="C21" s="42"/>
      <c r="D21" s="42"/>
      <c r="E21" s="42"/>
      <c r="F21" s="42"/>
      <c r="G21" s="27"/>
      <c r="H21" s="24">
        <f>SUM(H16:H20)</f>
        <v>22.055000000000003</v>
      </c>
      <c r="I21" s="43">
        <f>SUM(I16:J20)</f>
        <v>16.462999999999997</v>
      </c>
      <c r="J21" s="43"/>
      <c r="K21" s="43">
        <f>SUM(K16:L20)</f>
        <v>75.31</v>
      </c>
      <c r="L21" s="43"/>
      <c r="M21" s="44">
        <f>SUM(M16:N20)</f>
        <v>520.11</v>
      </c>
      <c r="N21" s="44"/>
      <c r="O21" s="26">
        <f>SUM(O16:O20)</f>
        <v>263.18</v>
      </c>
      <c r="P21" s="24">
        <f>SUM(P16:P20)</f>
        <v>264.79200000000003</v>
      </c>
      <c r="Q21" s="24">
        <f>SUM(Q16:Q20)</f>
        <v>45.3</v>
      </c>
      <c r="R21" s="24">
        <f>SUM(R16:R20)</f>
        <v>5.23</v>
      </c>
    </row>
    <row r="22" spans="1:18" s="6" customFormat="1" ht="16.350000000000001" customHeight="1" x14ac:dyDescent="0.3">
      <c r="A22" s="7"/>
      <c r="B22" s="33" t="s">
        <v>17</v>
      </c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</row>
    <row r="23" spans="1:18" s="9" customFormat="1" ht="73.5" customHeight="1" x14ac:dyDescent="0.3">
      <c r="A23" s="10" t="s">
        <v>31</v>
      </c>
      <c r="B23" s="40" t="s">
        <v>26</v>
      </c>
      <c r="C23" s="40"/>
      <c r="D23" s="40"/>
      <c r="E23" s="40"/>
      <c r="F23" s="40"/>
      <c r="G23" s="1">
        <v>100</v>
      </c>
      <c r="H23" s="28">
        <v>0.4</v>
      </c>
      <c r="I23" s="41">
        <v>0.4</v>
      </c>
      <c r="J23" s="41"/>
      <c r="K23" s="41">
        <v>7.35</v>
      </c>
      <c r="L23" s="41"/>
      <c r="M23" s="32">
        <v>47</v>
      </c>
      <c r="N23" s="32"/>
      <c r="O23" s="28">
        <v>16</v>
      </c>
      <c r="P23" s="28">
        <v>11</v>
      </c>
      <c r="Q23" s="28">
        <v>9</v>
      </c>
      <c r="R23" s="28">
        <v>0.03</v>
      </c>
    </row>
    <row r="24" spans="1:18" s="9" customFormat="1" ht="78" customHeight="1" x14ac:dyDescent="0.3">
      <c r="A24" s="31" t="s">
        <v>57</v>
      </c>
      <c r="B24" s="40" t="s">
        <v>58</v>
      </c>
      <c r="C24" s="40"/>
      <c r="D24" s="40"/>
      <c r="E24" s="40"/>
      <c r="F24" s="40"/>
      <c r="G24" s="2" t="s">
        <v>59</v>
      </c>
      <c r="H24" s="29">
        <v>8.33</v>
      </c>
      <c r="I24" s="41">
        <v>7.7430000000000003</v>
      </c>
      <c r="J24" s="41"/>
      <c r="K24" s="41">
        <v>3.194</v>
      </c>
      <c r="L24" s="41"/>
      <c r="M24" s="32">
        <v>174.5</v>
      </c>
      <c r="N24" s="32"/>
      <c r="O24" s="29">
        <v>100.53</v>
      </c>
      <c r="P24" s="29">
        <v>110.071</v>
      </c>
      <c r="Q24" s="29">
        <v>7.6999999999999999E-2</v>
      </c>
      <c r="R24" s="29">
        <v>1</v>
      </c>
    </row>
    <row r="25" spans="1:18" s="9" customFormat="1" ht="73.5" x14ac:dyDescent="0.3">
      <c r="A25" s="8" t="s">
        <v>48</v>
      </c>
      <c r="B25" s="40" t="s">
        <v>47</v>
      </c>
      <c r="C25" s="40"/>
      <c r="D25" s="40"/>
      <c r="E25" s="40"/>
      <c r="F25" s="40"/>
      <c r="G25" s="2" t="s">
        <v>12</v>
      </c>
      <c r="H25" s="22">
        <v>5.0999999999999996</v>
      </c>
      <c r="I25" s="41">
        <v>4.468</v>
      </c>
      <c r="J25" s="41"/>
      <c r="K25" s="41">
        <v>28.5</v>
      </c>
      <c r="L25" s="41"/>
      <c r="M25" s="32">
        <v>187</v>
      </c>
      <c r="N25" s="32"/>
      <c r="O25" s="22">
        <v>16.457000000000001</v>
      </c>
      <c r="P25" s="22">
        <v>57.009</v>
      </c>
      <c r="Q25" s="22">
        <v>8.4789999999999992</v>
      </c>
      <c r="R25" s="22">
        <v>0.86899999999999999</v>
      </c>
    </row>
    <row r="26" spans="1:18" s="9" customFormat="1" ht="72" customHeight="1" x14ac:dyDescent="0.3">
      <c r="A26" s="8" t="s">
        <v>27</v>
      </c>
      <c r="B26" s="40" t="s">
        <v>37</v>
      </c>
      <c r="C26" s="40"/>
      <c r="D26" s="40"/>
      <c r="E26" s="40"/>
      <c r="F26" s="40"/>
      <c r="G26" s="2" t="s">
        <v>19</v>
      </c>
      <c r="H26" s="22">
        <v>8.4000000000000005E-2</v>
      </c>
      <c r="I26" s="41">
        <v>1.2E-2</v>
      </c>
      <c r="J26" s="41"/>
      <c r="K26" s="41">
        <v>15.185</v>
      </c>
      <c r="L26" s="41"/>
      <c r="M26" s="32">
        <v>62</v>
      </c>
      <c r="N26" s="32"/>
      <c r="O26" s="22">
        <v>3.25</v>
      </c>
      <c r="P26" s="22">
        <v>1.54</v>
      </c>
      <c r="Q26" s="22">
        <v>0.84</v>
      </c>
      <c r="R26" s="22">
        <v>8.6999999999999994E-2</v>
      </c>
    </row>
    <row r="27" spans="1:18" s="9" customFormat="1" ht="15.6" customHeight="1" x14ac:dyDescent="0.3">
      <c r="A27" s="8"/>
      <c r="B27" s="40" t="s">
        <v>49</v>
      </c>
      <c r="C27" s="40"/>
      <c r="D27" s="40"/>
      <c r="E27" s="40"/>
      <c r="F27" s="40"/>
      <c r="G27" s="1">
        <v>30</v>
      </c>
      <c r="H27" s="22">
        <v>2.2799999999999998</v>
      </c>
      <c r="I27" s="41">
        <v>0.24</v>
      </c>
      <c r="J27" s="41"/>
      <c r="K27" s="41">
        <v>14.76</v>
      </c>
      <c r="L27" s="41"/>
      <c r="M27" s="32">
        <v>71</v>
      </c>
      <c r="N27" s="32"/>
      <c r="O27" s="22">
        <v>6</v>
      </c>
      <c r="P27" s="22">
        <v>19.5</v>
      </c>
      <c r="Q27" s="22">
        <v>4.2</v>
      </c>
      <c r="R27" s="22">
        <v>0.33</v>
      </c>
    </row>
    <row r="28" spans="1:18" s="9" customFormat="1" ht="15.6" customHeight="1" x14ac:dyDescent="0.3">
      <c r="A28" s="8"/>
      <c r="B28" s="40" t="s">
        <v>50</v>
      </c>
      <c r="C28" s="40"/>
      <c r="D28" s="40"/>
      <c r="E28" s="40"/>
      <c r="F28" s="40"/>
      <c r="G28" s="1">
        <v>20</v>
      </c>
      <c r="H28" s="22">
        <v>1</v>
      </c>
      <c r="I28" s="41">
        <v>0.2</v>
      </c>
      <c r="J28" s="41"/>
      <c r="K28" s="41">
        <v>9</v>
      </c>
      <c r="L28" s="41"/>
      <c r="M28" s="32">
        <v>44</v>
      </c>
      <c r="N28" s="32"/>
      <c r="O28" s="22">
        <v>2.76</v>
      </c>
      <c r="P28" s="22">
        <v>12.72</v>
      </c>
      <c r="Q28" s="22">
        <v>3</v>
      </c>
      <c r="R28" s="22">
        <v>0.372</v>
      </c>
    </row>
    <row r="29" spans="1:18" s="6" customFormat="1" ht="31.35" customHeight="1" x14ac:dyDescent="0.3">
      <c r="A29" s="5"/>
      <c r="B29" s="42" t="s">
        <v>14</v>
      </c>
      <c r="C29" s="42"/>
      <c r="D29" s="42"/>
      <c r="E29" s="42"/>
      <c r="F29" s="42"/>
      <c r="G29" s="27"/>
      <c r="H29" s="24">
        <f>SUM(H23:H28)</f>
        <v>17.193999999999999</v>
      </c>
      <c r="I29" s="43">
        <f>SUM(I23:J28)</f>
        <v>13.063000000000001</v>
      </c>
      <c r="J29" s="43"/>
      <c r="K29" s="43">
        <f>SUM(K23:L28)</f>
        <v>77.989000000000004</v>
      </c>
      <c r="L29" s="43"/>
      <c r="M29" s="44">
        <f>SUM(M23:N28)</f>
        <v>585.5</v>
      </c>
      <c r="N29" s="44"/>
      <c r="O29" s="24">
        <f>SUM(O23:O28)</f>
        <v>144.99699999999999</v>
      </c>
      <c r="P29" s="26">
        <f>SUM(P23:P28)</f>
        <v>211.83999999999997</v>
      </c>
      <c r="Q29" s="24">
        <f>SUM(Q23:Q28)</f>
        <v>25.595999999999997</v>
      </c>
      <c r="R29" s="24">
        <f>SUM(R23:R28)</f>
        <v>2.6879999999999997</v>
      </c>
    </row>
    <row r="30" spans="1:18" s="6" customFormat="1" ht="16.350000000000001" customHeight="1" x14ac:dyDescent="0.3">
      <c r="A30" s="7"/>
      <c r="B30" s="33" t="s">
        <v>20</v>
      </c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</row>
    <row r="31" spans="1:18" s="9" customFormat="1" ht="61.5" customHeight="1" x14ac:dyDescent="0.3">
      <c r="A31" s="15" t="s">
        <v>31</v>
      </c>
      <c r="B31" s="40" t="s">
        <v>60</v>
      </c>
      <c r="C31" s="40"/>
      <c r="D31" s="40"/>
      <c r="E31" s="40"/>
      <c r="F31" s="40"/>
      <c r="G31" s="1">
        <v>100</v>
      </c>
      <c r="H31" s="29">
        <v>0.4</v>
      </c>
      <c r="I31" s="41">
        <v>0.4</v>
      </c>
      <c r="J31" s="41"/>
      <c r="K31" s="41">
        <v>7.35</v>
      </c>
      <c r="L31" s="41"/>
      <c r="M31" s="32">
        <v>47</v>
      </c>
      <c r="N31" s="32"/>
      <c r="O31" s="29">
        <v>46</v>
      </c>
      <c r="P31" s="29">
        <v>11</v>
      </c>
      <c r="Q31" s="29">
        <v>0.1</v>
      </c>
      <c r="R31" s="29">
        <v>0</v>
      </c>
    </row>
    <row r="32" spans="1:18" s="9" customFormat="1" ht="73.5" x14ac:dyDescent="0.3">
      <c r="A32" s="8" t="s">
        <v>43</v>
      </c>
      <c r="B32" s="46" t="s">
        <v>44</v>
      </c>
      <c r="C32" s="47"/>
      <c r="D32" s="47"/>
      <c r="E32" s="47"/>
      <c r="F32" s="48"/>
      <c r="G32" s="1">
        <v>100</v>
      </c>
      <c r="H32" s="22">
        <v>10.24</v>
      </c>
      <c r="I32" s="49">
        <v>5.37</v>
      </c>
      <c r="J32" s="50"/>
      <c r="K32" s="49">
        <v>19.36</v>
      </c>
      <c r="L32" s="50"/>
      <c r="M32" s="21"/>
      <c r="N32" s="21">
        <v>159.4</v>
      </c>
      <c r="O32" s="22">
        <v>89.43</v>
      </c>
      <c r="P32" s="22">
        <v>158</v>
      </c>
      <c r="Q32" s="22">
        <v>0.64</v>
      </c>
      <c r="R32" s="22">
        <v>0.3</v>
      </c>
    </row>
    <row r="33" spans="1:51" s="9" customFormat="1" ht="73.5" customHeight="1" x14ac:dyDescent="0.3">
      <c r="A33" s="8" t="s">
        <v>30</v>
      </c>
      <c r="B33" s="40" t="s">
        <v>42</v>
      </c>
      <c r="C33" s="40"/>
      <c r="D33" s="40"/>
      <c r="E33" s="40"/>
      <c r="F33" s="40"/>
      <c r="G33" s="2">
        <v>150</v>
      </c>
      <c r="H33" s="29">
        <v>3.8340000000000001</v>
      </c>
      <c r="I33" s="41">
        <v>5.4340000000000002</v>
      </c>
      <c r="J33" s="41"/>
      <c r="K33" s="41">
        <v>29.6</v>
      </c>
      <c r="L33" s="41"/>
      <c r="M33" s="32">
        <v>210</v>
      </c>
      <c r="N33" s="32"/>
      <c r="O33" s="29">
        <v>11.46</v>
      </c>
      <c r="P33" s="29">
        <v>84.15</v>
      </c>
      <c r="Q33" s="29">
        <v>13.33</v>
      </c>
      <c r="R33" s="29">
        <v>0.01</v>
      </c>
    </row>
    <row r="34" spans="1:51" s="9" customFormat="1" ht="73.5" x14ac:dyDescent="0.3">
      <c r="A34" s="8" t="s">
        <v>38</v>
      </c>
      <c r="B34" s="40" t="s">
        <v>39</v>
      </c>
      <c r="C34" s="40"/>
      <c r="D34" s="40"/>
      <c r="E34" s="40"/>
      <c r="F34" s="40"/>
      <c r="G34" s="2">
        <v>200</v>
      </c>
      <c r="H34" s="28">
        <v>3.6</v>
      </c>
      <c r="I34" s="41">
        <v>2.67</v>
      </c>
      <c r="J34" s="41"/>
      <c r="K34" s="41">
        <v>29.2</v>
      </c>
      <c r="L34" s="41"/>
      <c r="M34" s="32">
        <v>155.19999999999999</v>
      </c>
      <c r="N34" s="32"/>
      <c r="O34" s="28">
        <v>158.66999999999999</v>
      </c>
      <c r="P34" s="28">
        <v>132</v>
      </c>
      <c r="Q34" s="28">
        <v>29.33</v>
      </c>
      <c r="R34" s="28">
        <v>2.4</v>
      </c>
    </row>
    <row r="35" spans="1:51" s="9" customFormat="1" ht="15.6" customHeight="1" x14ac:dyDescent="0.3">
      <c r="A35" s="8"/>
      <c r="B35" s="40" t="s">
        <v>49</v>
      </c>
      <c r="C35" s="40"/>
      <c r="D35" s="40"/>
      <c r="E35" s="40"/>
      <c r="F35" s="40"/>
      <c r="G35" s="1">
        <v>30</v>
      </c>
      <c r="H35" s="22">
        <v>2.2799999999999998</v>
      </c>
      <c r="I35" s="41">
        <v>0.24</v>
      </c>
      <c r="J35" s="41"/>
      <c r="K35" s="41">
        <v>14.76</v>
      </c>
      <c r="L35" s="41"/>
      <c r="M35" s="32">
        <v>71</v>
      </c>
      <c r="N35" s="32"/>
      <c r="O35" s="22">
        <v>6</v>
      </c>
      <c r="P35" s="22">
        <v>19.5</v>
      </c>
      <c r="Q35" s="22">
        <v>4.2</v>
      </c>
      <c r="R35" s="22">
        <v>0.33</v>
      </c>
    </row>
    <row r="36" spans="1:51" s="9" customFormat="1" ht="15.6" customHeight="1" x14ac:dyDescent="0.3">
      <c r="A36" s="8"/>
      <c r="B36" s="40" t="s">
        <v>50</v>
      </c>
      <c r="C36" s="40"/>
      <c r="D36" s="40"/>
      <c r="E36" s="40"/>
      <c r="F36" s="40"/>
      <c r="G36" s="1">
        <v>20</v>
      </c>
      <c r="H36" s="22">
        <v>1</v>
      </c>
      <c r="I36" s="41">
        <v>0.2</v>
      </c>
      <c r="J36" s="41"/>
      <c r="K36" s="41">
        <v>9</v>
      </c>
      <c r="L36" s="41"/>
      <c r="M36" s="32">
        <v>44</v>
      </c>
      <c r="N36" s="32"/>
      <c r="O36" s="22">
        <v>2.76</v>
      </c>
      <c r="P36" s="22">
        <v>12.72</v>
      </c>
      <c r="Q36" s="22">
        <v>3</v>
      </c>
      <c r="R36" s="22">
        <v>0.372</v>
      </c>
    </row>
    <row r="37" spans="1:51" s="6" customFormat="1" ht="31.35" customHeight="1" x14ac:dyDescent="0.3">
      <c r="A37" s="5"/>
      <c r="B37" s="42" t="s">
        <v>14</v>
      </c>
      <c r="C37" s="42"/>
      <c r="D37" s="42"/>
      <c r="E37" s="42"/>
      <c r="F37" s="42"/>
      <c r="G37" s="27"/>
      <c r="H37" s="24">
        <f>SUM(H31:H36)</f>
        <v>21.354000000000003</v>
      </c>
      <c r="I37" s="43">
        <f>SUM(I31:I36)</f>
        <v>14.314</v>
      </c>
      <c r="J37" s="43"/>
      <c r="K37" s="43">
        <f>SUM(K31:K36)</f>
        <v>109.27000000000001</v>
      </c>
      <c r="L37" s="43"/>
      <c r="M37" s="44">
        <f>M31+N32+M33+M34+M35+M36</f>
        <v>686.59999999999991</v>
      </c>
      <c r="N37" s="44"/>
      <c r="O37" s="24">
        <f>SUM(O31:O36)</f>
        <v>314.32</v>
      </c>
      <c r="P37" s="24">
        <f>SUM(P31:P36)</f>
        <v>417.37</v>
      </c>
      <c r="Q37" s="24">
        <v>65.900000000000006</v>
      </c>
      <c r="R37" s="24">
        <f>SUM(R31:R36)</f>
        <v>3.4119999999999999</v>
      </c>
    </row>
    <row r="38" spans="1:51" s="6" customFormat="1" ht="16.350000000000001" customHeight="1" x14ac:dyDescent="0.3">
      <c r="A38" s="7"/>
      <c r="B38" s="33" t="s">
        <v>21</v>
      </c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</row>
    <row r="39" spans="1:51" s="9" customFormat="1" ht="67.5" customHeight="1" x14ac:dyDescent="0.3">
      <c r="A39" s="8" t="s">
        <v>32</v>
      </c>
      <c r="B39" s="40" t="s">
        <v>40</v>
      </c>
      <c r="C39" s="40"/>
      <c r="D39" s="40"/>
      <c r="E39" s="40"/>
      <c r="F39" s="40"/>
      <c r="G39" s="1">
        <v>60</v>
      </c>
      <c r="H39" s="29">
        <v>0.85499999999999998</v>
      </c>
      <c r="I39" s="41">
        <v>3.653</v>
      </c>
      <c r="J39" s="41"/>
      <c r="K39" s="41">
        <v>11.58</v>
      </c>
      <c r="L39" s="41"/>
      <c r="M39" s="32">
        <v>56</v>
      </c>
      <c r="N39" s="32"/>
      <c r="O39" s="29">
        <v>121.09</v>
      </c>
      <c r="P39" s="29">
        <v>84.581999999999994</v>
      </c>
      <c r="Q39" s="29">
        <v>12.54</v>
      </c>
      <c r="R39" s="29">
        <v>0.19800000000000001</v>
      </c>
    </row>
    <row r="40" spans="1:51" s="9" customFormat="1" ht="76.5" customHeight="1" x14ac:dyDescent="0.3">
      <c r="A40" s="8" t="s">
        <v>36</v>
      </c>
      <c r="B40" s="40" t="s">
        <v>61</v>
      </c>
      <c r="C40" s="40"/>
      <c r="D40" s="40"/>
      <c r="E40" s="40"/>
      <c r="F40" s="40"/>
      <c r="G40" s="2">
        <v>100</v>
      </c>
      <c r="H40" s="29">
        <v>6.45</v>
      </c>
      <c r="I40" s="49">
        <v>4.24</v>
      </c>
      <c r="J40" s="50"/>
      <c r="K40" s="51">
        <v>7.49</v>
      </c>
      <c r="L40" s="52"/>
      <c r="M40" s="32">
        <v>116.18</v>
      </c>
      <c r="N40" s="32"/>
      <c r="O40" s="29">
        <v>44.02</v>
      </c>
      <c r="P40" s="29">
        <v>137.06</v>
      </c>
      <c r="Q40" s="29">
        <v>12</v>
      </c>
      <c r="R40" s="29">
        <v>0</v>
      </c>
    </row>
    <row r="41" spans="1:51" s="9" customFormat="1" ht="72" x14ac:dyDescent="0.3">
      <c r="A41" s="15" t="s">
        <v>45</v>
      </c>
      <c r="B41" s="40" t="s">
        <v>46</v>
      </c>
      <c r="C41" s="40"/>
      <c r="D41" s="40"/>
      <c r="E41" s="40"/>
      <c r="F41" s="40"/>
      <c r="G41" s="2">
        <v>150</v>
      </c>
      <c r="H41" s="29">
        <v>3.09</v>
      </c>
      <c r="I41" s="49">
        <v>8.282</v>
      </c>
      <c r="J41" s="50"/>
      <c r="K41" s="53">
        <v>22.067</v>
      </c>
      <c r="L41" s="54"/>
      <c r="M41" s="53">
        <v>172</v>
      </c>
      <c r="N41" s="54"/>
      <c r="O41" s="29">
        <v>47.805</v>
      </c>
      <c r="P41" s="29">
        <v>98.834999999999994</v>
      </c>
      <c r="Q41" s="29">
        <v>8</v>
      </c>
      <c r="R41" s="29">
        <v>0</v>
      </c>
    </row>
    <row r="42" spans="1:51" s="9" customFormat="1" ht="73.5" x14ac:dyDescent="0.3">
      <c r="A42" s="8" t="s">
        <v>34</v>
      </c>
      <c r="B42" s="40" t="s">
        <v>53</v>
      </c>
      <c r="C42" s="40"/>
      <c r="D42" s="40"/>
      <c r="E42" s="40"/>
      <c r="F42" s="40"/>
      <c r="G42" s="2" t="s">
        <v>13</v>
      </c>
      <c r="H42" s="30">
        <v>0.53</v>
      </c>
      <c r="I42" s="45"/>
      <c r="J42" s="45"/>
      <c r="K42" s="41">
        <v>9.4700000000000006</v>
      </c>
      <c r="L42" s="41"/>
      <c r="M42" s="32">
        <v>40</v>
      </c>
      <c r="N42" s="32"/>
      <c r="O42" s="29">
        <v>13.6</v>
      </c>
      <c r="P42" s="30">
        <v>22.13</v>
      </c>
      <c r="Q42" s="30">
        <v>11.73</v>
      </c>
      <c r="R42" s="29">
        <v>0.1</v>
      </c>
      <c r="AA42" s="35"/>
      <c r="AB42" s="35"/>
      <c r="AC42" s="35"/>
      <c r="AD42" s="35"/>
      <c r="AE42" s="35"/>
      <c r="AF42" s="35"/>
      <c r="AG42" s="35"/>
      <c r="AH42" s="35"/>
      <c r="AI42" s="35"/>
      <c r="AJ42" s="35"/>
      <c r="AK42" s="35"/>
      <c r="AL42" s="35"/>
      <c r="AM42" s="35"/>
      <c r="AN42" s="35"/>
      <c r="AO42" s="35"/>
      <c r="AP42" s="35"/>
      <c r="AQ42" s="35"/>
      <c r="AR42" s="35"/>
      <c r="AS42" s="35"/>
      <c r="AT42" s="35"/>
      <c r="AU42" s="35"/>
      <c r="AV42" s="35"/>
      <c r="AW42" s="35"/>
      <c r="AX42" s="35"/>
      <c r="AY42" s="3"/>
    </row>
    <row r="43" spans="1:51" s="9" customFormat="1" ht="15.6" customHeight="1" x14ac:dyDescent="0.3">
      <c r="A43" s="8"/>
      <c r="B43" s="40" t="s">
        <v>49</v>
      </c>
      <c r="C43" s="40"/>
      <c r="D43" s="40"/>
      <c r="E43" s="40"/>
      <c r="F43" s="40"/>
      <c r="G43" s="1">
        <v>30</v>
      </c>
      <c r="H43" s="22">
        <v>2.2799999999999998</v>
      </c>
      <c r="I43" s="41">
        <v>0.24</v>
      </c>
      <c r="J43" s="41"/>
      <c r="K43" s="41">
        <v>14.76</v>
      </c>
      <c r="L43" s="41"/>
      <c r="M43" s="32">
        <v>71</v>
      </c>
      <c r="N43" s="32"/>
      <c r="O43" s="22">
        <v>6</v>
      </c>
      <c r="P43" s="22">
        <v>19.5</v>
      </c>
      <c r="Q43" s="22">
        <v>4.2</v>
      </c>
      <c r="R43" s="22">
        <v>0.33</v>
      </c>
    </row>
    <row r="44" spans="1:51" s="9" customFormat="1" ht="15.6" customHeight="1" x14ac:dyDescent="0.3">
      <c r="A44" s="8"/>
      <c r="B44" s="40" t="s">
        <v>50</v>
      </c>
      <c r="C44" s="40"/>
      <c r="D44" s="40"/>
      <c r="E44" s="40"/>
      <c r="F44" s="40"/>
      <c r="G44" s="1">
        <v>20</v>
      </c>
      <c r="H44" s="22">
        <v>1</v>
      </c>
      <c r="I44" s="41">
        <v>0.2</v>
      </c>
      <c r="J44" s="41"/>
      <c r="K44" s="41">
        <v>9</v>
      </c>
      <c r="L44" s="41"/>
      <c r="M44" s="32">
        <v>44</v>
      </c>
      <c r="N44" s="32"/>
      <c r="O44" s="22">
        <v>2.76</v>
      </c>
      <c r="P44" s="22">
        <v>12.72</v>
      </c>
      <c r="Q44" s="22">
        <v>3</v>
      </c>
      <c r="R44" s="22">
        <v>0.372</v>
      </c>
    </row>
    <row r="45" spans="1:51" s="6" customFormat="1" ht="31.35" customHeight="1" x14ac:dyDescent="0.3">
      <c r="A45" s="5"/>
      <c r="B45" s="42" t="s">
        <v>14</v>
      </c>
      <c r="C45" s="42"/>
      <c r="D45" s="42"/>
      <c r="E45" s="42"/>
      <c r="F45" s="42"/>
      <c r="G45" s="27"/>
      <c r="H45" s="24">
        <f>SUM(H39:H44)</f>
        <v>14.204999999999998</v>
      </c>
      <c r="I45" s="43">
        <f>SUM(I39:I44)</f>
        <v>16.614999999999998</v>
      </c>
      <c r="J45" s="43"/>
      <c r="K45" s="43">
        <f>SUM(K39:K44)</f>
        <v>74.367000000000004</v>
      </c>
      <c r="L45" s="43"/>
      <c r="M45" s="44">
        <f>SUM(M39:M44)</f>
        <v>499.18</v>
      </c>
      <c r="N45" s="44"/>
      <c r="O45" s="24">
        <f>SUM(O39:O44)</f>
        <v>235.27500000000001</v>
      </c>
      <c r="P45" s="24">
        <f>SUM(P39:P44)</f>
        <v>374.827</v>
      </c>
      <c r="Q45" s="26">
        <f>SUM(Q39:Q44)</f>
        <v>51.47</v>
      </c>
      <c r="R45" s="24">
        <f>SUM(R39:R44)</f>
        <v>1</v>
      </c>
    </row>
    <row r="46" spans="1:51" s="6" customFormat="1" ht="16.350000000000001" customHeight="1" x14ac:dyDescent="0.3">
      <c r="A46" s="7"/>
      <c r="B46" s="33" t="s">
        <v>22</v>
      </c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</row>
    <row r="47" spans="1:51" s="6" customFormat="1" ht="76.5" x14ac:dyDescent="0.3">
      <c r="A47" s="10" t="s">
        <v>31</v>
      </c>
      <c r="B47" s="40" t="s">
        <v>26</v>
      </c>
      <c r="C47" s="40"/>
      <c r="D47" s="40"/>
      <c r="E47" s="40"/>
      <c r="F47" s="40"/>
      <c r="G47" s="1">
        <v>100</v>
      </c>
      <c r="H47" s="22">
        <v>0.4</v>
      </c>
      <c r="I47" s="41">
        <v>0.4</v>
      </c>
      <c r="J47" s="41"/>
      <c r="K47" s="41">
        <v>7.35</v>
      </c>
      <c r="L47" s="41"/>
      <c r="M47" s="32">
        <v>47</v>
      </c>
      <c r="N47" s="32"/>
      <c r="O47" s="22">
        <v>16</v>
      </c>
      <c r="P47" s="22">
        <v>11</v>
      </c>
      <c r="Q47" s="22">
        <v>9</v>
      </c>
      <c r="R47" s="22">
        <v>0.03</v>
      </c>
    </row>
    <row r="48" spans="1:51" s="9" customFormat="1" ht="73.5" customHeight="1" x14ac:dyDescent="0.3">
      <c r="A48" s="8" t="s">
        <v>28</v>
      </c>
      <c r="B48" s="40" t="s">
        <v>35</v>
      </c>
      <c r="C48" s="40"/>
      <c r="D48" s="40"/>
      <c r="E48" s="40"/>
      <c r="F48" s="40"/>
      <c r="G48" s="2" t="s">
        <v>16</v>
      </c>
      <c r="H48" s="28">
        <v>12.3</v>
      </c>
      <c r="I48" s="41">
        <v>17.66</v>
      </c>
      <c r="J48" s="41"/>
      <c r="K48" s="41">
        <v>29.85</v>
      </c>
      <c r="L48" s="41"/>
      <c r="M48" s="32">
        <v>313</v>
      </c>
      <c r="N48" s="32"/>
      <c r="O48" s="28">
        <v>57.66</v>
      </c>
      <c r="P48" s="28">
        <v>201.911</v>
      </c>
      <c r="Q48" s="28">
        <v>26.393999999999998</v>
      </c>
      <c r="R48" s="28">
        <v>0.111</v>
      </c>
    </row>
    <row r="49" spans="1:18" s="9" customFormat="1" ht="75.75" customHeight="1" x14ac:dyDescent="0.3">
      <c r="A49" s="8" t="s">
        <v>29</v>
      </c>
      <c r="B49" s="40" t="s">
        <v>25</v>
      </c>
      <c r="C49" s="40"/>
      <c r="D49" s="40"/>
      <c r="E49" s="40"/>
      <c r="F49" s="40"/>
      <c r="G49" s="1">
        <v>200</v>
      </c>
      <c r="H49" s="28">
        <v>3.78</v>
      </c>
      <c r="I49" s="41">
        <v>0.67</v>
      </c>
      <c r="J49" s="41"/>
      <c r="K49" s="41">
        <v>26</v>
      </c>
      <c r="L49" s="41"/>
      <c r="M49" s="32">
        <v>125.11</v>
      </c>
      <c r="N49" s="32"/>
      <c r="O49" s="28">
        <v>133.33000000000001</v>
      </c>
      <c r="P49" s="28">
        <v>111.11</v>
      </c>
      <c r="Q49" s="28">
        <v>25.56</v>
      </c>
      <c r="R49" s="28">
        <v>2</v>
      </c>
    </row>
    <row r="50" spans="1:18" s="9" customFormat="1" ht="15.6" customHeight="1" x14ac:dyDescent="0.3">
      <c r="A50" s="8"/>
      <c r="B50" s="40" t="s">
        <v>49</v>
      </c>
      <c r="C50" s="40"/>
      <c r="D50" s="40"/>
      <c r="E50" s="40"/>
      <c r="F50" s="40"/>
      <c r="G50" s="1">
        <v>30</v>
      </c>
      <c r="H50" s="22">
        <v>2.2799999999999998</v>
      </c>
      <c r="I50" s="41">
        <v>0.24</v>
      </c>
      <c r="J50" s="41"/>
      <c r="K50" s="41">
        <v>14.76</v>
      </c>
      <c r="L50" s="41"/>
      <c r="M50" s="32">
        <v>71</v>
      </c>
      <c r="N50" s="32"/>
      <c r="O50" s="22">
        <v>6</v>
      </c>
      <c r="P50" s="22">
        <v>19.5</v>
      </c>
      <c r="Q50" s="22">
        <v>4.2</v>
      </c>
      <c r="R50" s="22">
        <v>0.33</v>
      </c>
    </row>
    <row r="51" spans="1:18" s="9" customFormat="1" ht="15.6" customHeight="1" x14ac:dyDescent="0.3">
      <c r="A51" s="8"/>
      <c r="B51" s="40" t="s">
        <v>50</v>
      </c>
      <c r="C51" s="40"/>
      <c r="D51" s="40"/>
      <c r="E51" s="40"/>
      <c r="F51" s="40"/>
      <c r="G51" s="1">
        <v>20</v>
      </c>
      <c r="H51" s="22">
        <v>1</v>
      </c>
      <c r="I51" s="41">
        <v>0.2</v>
      </c>
      <c r="J51" s="41"/>
      <c r="K51" s="41">
        <v>9</v>
      </c>
      <c r="L51" s="41"/>
      <c r="M51" s="32">
        <v>44</v>
      </c>
      <c r="N51" s="32"/>
      <c r="O51" s="22">
        <v>2.76</v>
      </c>
      <c r="P51" s="22">
        <v>12.72</v>
      </c>
      <c r="Q51" s="22">
        <v>3</v>
      </c>
      <c r="R51" s="22">
        <v>0.372</v>
      </c>
    </row>
    <row r="52" spans="1:18" s="6" customFormat="1" ht="31.35" customHeight="1" x14ac:dyDescent="0.3">
      <c r="A52" s="5"/>
      <c r="B52" s="55" t="s">
        <v>14</v>
      </c>
      <c r="C52" s="56"/>
      <c r="D52" s="56"/>
      <c r="E52" s="56"/>
      <c r="F52" s="57"/>
      <c r="G52" s="27"/>
      <c r="H52" s="24">
        <f>SUM(H47:H51)</f>
        <v>19.760000000000002</v>
      </c>
      <c r="I52" s="58">
        <f>SUM(I47:I51)</f>
        <v>19.169999999999998</v>
      </c>
      <c r="J52" s="59"/>
      <c r="K52" s="58">
        <f>SUM(K47:K51)</f>
        <v>86.960000000000008</v>
      </c>
      <c r="L52" s="59"/>
      <c r="M52" s="60">
        <f>SUM(M47:M51)</f>
        <v>600.11</v>
      </c>
      <c r="N52" s="61"/>
      <c r="O52" s="24">
        <f>SUM(O47:O51)</f>
        <v>215.75</v>
      </c>
      <c r="P52" s="24">
        <f>SUM(P47:P51)</f>
        <v>356.24100000000004</v>
      </c>
      <c r="Q52" s="24">
        <f>SUM(Q47:Q51)</f>
        <v>68.153999999999996</v>
      </c>
      <c r="R52" s="24">
        <f>SUM(R47:R51)</f>
        <v>2.843</v>
      </c>
    </row>
    <row r="53" spans="1:18" s="17" customFormat="1" ht="10.5" customHeight="1" x14ac:dyDescent="0.25">
      <c r="A53" s="16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</row>
    <row r="54" spans="1:18" s="12" customFormat="1" ht="15.75" customHeight="1" x14ac:dyDescent="0.2">
      <c r="A54" s="5"/>
      <c r="B54" s="11"/>
      <c r="G54" s="13"/>
      <c r="H54" s="13"/>
      <c r="I54" s="13"/>
      <c r="J54" s="13"/>
      <c r="K54" s="13"/>
      <c r="L54" s="14"/>
      <c r="M54" s="14"/>
      <c r="N54" s="13"/>
      <c r="O54" s="13"/>
      <c r="P54" s="13"/>
      <c r="Q54" s="13"/>
      <c r="R54" s="13"/>
    </row>
  </sheetData>
  <mergeCells count="177">
    <mergeCell ref="AA42:AX42"/>
    <mergeCell ref="M48:N48"/>
    <mergeCell ref="B47:F47"/>
    <mergeCell ref="I47:J47"/>
    <mergeCell ref="K47:L47"/>
    <mergeCell ref="M47:N47"/>
    <mergeCell ref="B46:R46"/>
    <mergeCell ref="B45:F45"/>
    <mergeCell ref="B42:F42"/>
    <mergeCell ref="I42:J42"/>
    <mergeCell ref="B48:F48"/>
    <mergeCell ref="I48:J48"/>
    <mergeCell ref="K48:L48"/>
    <mergeCell ref="B44:F44"/>
    <mergeCell ref="I44:J44"/>
    <mergeCell ref="K44:L44"/>
    <mergeCell ref="M44:N44"/>
    <mergeCell ref="I45:J45"/>
    <mergeCell ref="K45:L45"/>
    <mergeCell ref="M45:N45"/>
    <mergeCell ref="B43:F43"/>
    <mergeCell ref="I43:J43"/>
    <mergeCell ref="K43:L43"/>
    <mergeCell ref="M43:N43"/>
    <mergeCell ref="B52:F52"/>
    <mergeCell ref="I52:J52"/>
    <mergeCell ref="K52:L52"/>
    <mergeCell ref="M52:N52"/>
    <mergeCell ref="B49:F49"/>
    <mergeCell ref="I49:J49"/>
    <mergeCell ref="K49:L49"/>
    <mergeCell ref="M49:N49"/>
    <mergeCell ref="B51:F51"/>
    <mergeCell ref="I51:J51"/>
    <mergeCell ref="K51:L51"/>
    <mergeCell ref="M51:N51"/>
    <mergeCell ref="B50:F50"/>
    <mergeCell ref="I50:J50"/>
    <mergeCell ref="K50:L50"/>
    <mergeCell ref="M50:N50"/>
    <mergeCell ref="K40:L40"/>
    <mergeCell ref="M40:N40"/>
    <mergeCell ref="K42:L42"/>
    <mergeCell ref="M42:N42"/>
    <mergeCell ref="B39:F39"/>
    <mergeCell ref="I39:J39"/>
    <mergeCell ref="K39:L39"/>
    <mergeCell ref="M39:N39"/>
    <mergeCell ref="B41:F41"/>
    <mergeCell ref="I41:J41"/>
    <mergeCell ref="K41:L41"/>
    <mergeCell ref="M41:N41"/>
    <mergeCell ref="B40:F40"/>
    <mergeCell ref="I40:J40"/>
    <mergeCell ref="B37:F37"/>
    <mergeCell ref="I37:J37"/>
    <mergeCell ref="K37:L37"/>
    <mergeCell ref="M37:N37"/>
    <mergeCell ref="B36:F36"/>
    <mergeCell ref="I36:J36"/>
    <mergeCell ref="K36:L36"/>
    <mergeCell ref="M36:N36"/>
    <mergeCell ref="B38:R38"/>
    <mergeCell ref="B30:R30"/>
    <mergeCell ref="B35:F35"/>
    <mergeCell ref="I35:J35"/>
    <mergeCell ref="K35:L35"/>
    <mergeCell ref="M35:N35"/>
    <mergeCell ref="B29:F29"/>
    <mergeCell ref="I29:J29"/>
    <mergeCell ref="K29:L29"/>
    <mergeCell ref="M29:N29"/>
    <mergeCell ref="B31:F31"/>
    <mergeCell ref="I31:J31"/>
    <mergeCell ref="K31:L31"/>
    <mergeCell ref="M31:N31"/>
    <mergeCell ref="B34:F34"/>
    <mergeCell ref="I34:J34"/>
    <mergeCell ref="K34:L34"/>
    <mergeCell ref="M34:N34"/>
    <mergeCell ref="B33:F33"/>
    <mergeCell ref="I33:J33"/>
    <mergeCell ref="K33:L33"/>
    <mergeCell ref="M33:N33"/>
    <mergeCell ref="B32:F32"/>
    <mergeCell ref="I32:J32"/>
    <mergeCell ref="K32:L32"/>
    <mergeCell ref="K24:L24"/>
    <mergeCell ref="M24:N24"/>
    <mergeCell ref="B23:F23"/>
    <mergeCell ref="I23:J23"/>
    <mergeCell ref="K23:L23"/>
    <mergeCell ref="M23:N23"/>
    <mergeCell ref="B28:F28"/>
    <mergeCell ref="I28:J28"/>
    <mergeCell ref="K28:L28"/>
    <mergeCell ref="M28:N28"/>
    <mergeCell ref="B25:F25"/>
    <mergeCell ref="I25:J25"/>
    <mergeCell ref="K25:L25"/>
    <mergeCell ref="M25:N25"/>
    <mergeCell ref="B24:F24"/>
    <mergeCell ref="I24:J24"/>
    <mergeCell ref="B26:F26"/>
    <mergeCell ref="I26:J26"/>
    <mergeCell ref="K26:L26"/>
    <mergeCell ref="M26:N26"/>
    <mergeCell ref="B27:F27"/>
    <mergeCell ref="I27:J27"/>
    <mergeCell ref="K27:L27"/>
    <mergeCell ref="M27:N27"/>
    <mergeCell ref="B20:F20"/>
    <mergeCell ref="I20:J20"/>
    <mergeCell ref="K20:L20"/>
    <mergeCell ref="M20:N20"/>
    <mergeCell ref="B18:F18"/>
    <mergeCell ref="I18:J18"/>
    <mergeCell ref="K18:L18"/>
    <mergeCell ref="M18:N18"/>
    <mergeCell ref="B22:R22"/>
    <mergeCell ref="B19:F19"/>
    <mergeCell ref="I19:J19"/>
    <mergeCell ref="K19:L19"/>
    <mergeCell ref="M19:N19"/>
    <mergeCell ref="B21:F21"/>
    <mergeCell ref="I21:J21"/>
    <mergeCell ref="K21:L21"/>
    <mergeCell ref="M21:N21"/>
    <mergeCell ref="B17:F17"/>
    <mergeCell ref="I17:J17"/>
    <mergeCell ref="K17:L17"/>
    <mergeCell ref="M17:N17"/>
    <mergeCell ref="B16:F16"/>
    <mergeCell ref="I16:J16"/>
    <mergeCell ref="K16:L16"/>
    <mergeCell ref="M16:N16"/>
    <mergeCell ref="B13:F13"/>
    <mergeCell ref="I13:J13"/>
    <mergeCell ref="K13:L13"/>
    <mergeCell ref="M13:N13"/>
    <mergeCell ref="K9:L9"/>
    <mergeCell ref="B14:F14"/>
    <mergeCell ref="I14:J14"/>
    <mergeCell ref="K14:L14"/>
    <mergeCell ref="M14:N14"/>
    <mergeCell ref="B8:F8"/>
    <mergeCell ref="I8:J8"/>
    <mergeCell ref="K8:L8"/>
    <mergeCell ref="M8:N8"/>
    <mergeCell ref="B11:F11"/>
    <mergeCell ref="I11:J11"/>
    <mergeCell ref="K11:L11"/>
    <mergeCell ref="M11:N11"/>
    <mergeCell ref="M9:N9"/>
    <mergeCell ref="B15:R15"/>
    <mergeCell ref="B1:R2"/>
    <mergeCell ref="AA11:AX11"/>
    <mergeCell ref="AB16:AH16"/>
    <mergeCell ref="O4:R4"/>
    <mergeCell ref="A1:A4"/>
    <mergeCell ref="B3:R3"/>
    <mergeCell ref="B5:F5"/>
    <mergeCell ref="I5:J5"/>
    <mergeCell ref="K5:L5"/>
    <mergeCell ref="M5:N5"/>
    <mergeCell ref="B6:R6"/>
    <mergeCell ref="B7:R7"/>
    <mergeCell ref="B12:F12"/>
    <mergeCell ref="I12:J12"/>
    <mergeCell ref="K12:L12"/>
    <mergeCell ref="M12:N12"/>
    <mergeCell ref="B10:F10"/>
    <mergeCell ref="I10:J10"/>
    <mergeCell ref="K10:L10"/>
    <mergeCell ref="M10:N10"/>
    <mergeCell ref="B9:F9"/>
    <mergeCell ref="I9:J9"/>
  </mergeCells>
  <pageMargins left="0.35433070866141736" right="0.23622047244094491" top="0" bottom="0" header="0.31496062992125984" footer="0.31496062992125984"/>
  <pageSetup paperSize="9" scale="88" fitToWidth="0" orientation="landscape" r:id="rId1"/>
  <rowBreaks count="3" manualBreakCount="3">
    <brk id="21" max="24" man="1"/>
    <brk id="45" max="24" man="1"/>
    <brk id="52" max="16383" man="1"/>
  </rowBreaks>
  <colBreaks count="1" manualBreakCount="1">
    <brk id="19" max="5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Учитель</cp:lastModifiedBy>
  <cp:lastPrinted>2023-03-06T06:17:36Z</cp:lastPrinted>
  <dcterms:created xsi:type="dcterms:W3CDTF">2020-08-10T12:55:21Z</dcterms:created>
  <dcterms:modified xsi:type="dcterms:W3CDTF">2023-03-06T06:17:45Z</dcterms:modified>
</cp:coreProperties>
</file>